
<file path=[Content_Types].xml><?xml version="1.0" encoding="utf-8"?>
<Types xmlns="http://schemas.openxmlformats.org/package/2006/content-types">
  <Default Extension="wmf" ContentType="image/x-wmf"/>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thumbnail" Target="docProps/thumbnail.wmf"/><Relationship Id="rId4" Type="http://schemas.openxmlformats.org/package/2006/relationships/metadata/core-properties" Target="docProps/core.xml"/><Relationship Id="rId3" Type="http://schemas.openxmlformats.org/officeDocument/2006/relationships/extended-properties" Target="docProps/app.xml"/><Relationship Id="rId5"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19635" windowHeight="7500"/>
  </bookViews>
  <sheets>
    <sheet name="Informe" sheetId="1" r:id="rId1"/>
  </sheets>
  <definedNames>
    <definedName name="_xlnm._FilterDatabase" localSheetId="0" hidden="1">Informe!$A$2:$K$37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<sst xmlns="http://schemas.openxmlformats.org/spreadsheetml/2006/main" count="81" uniqueCount="81">
  <si>
    <t>No. 
Cto</t>
  </si>
  <si>
    <t>Objeto</t>
  </si>
  <si>
    <t>Fecha de Inicio</t>
  </si>
  <si>
    <t>Fecha de Terminación</t>
  </si>
  <si>
    <t>Valor Total del Cto</t>
  </si>
  <si>
    <t>Cantidad de otros síes y adiciones realizadas</t>
  </si>
  <si>
    <t>Adición o Reducción al Contrato Total en $</t>
  </si>
  <si>
    <t>Valor Neto del Contrato</t>
  </si>
  <si>
    <t>Recursos totales desembolsados o pagados</t>
  </si>
  <si>
    <t>% Ejecución</t>
  </si>
  <si>
    <t>Recursos pendientes por ejecutar</t>
  </si>
  <si>
    <t>001-2026</t>
  </si>
  <si>
    <t>Prestar servicios profesionales de apoyo a la gestión institucional de la secretaría general, mediante el acompañamiento técnico y operativo en las actividades administrativas, de seguimiento y articulación interna necesarias para el cumplimiento de sus funciones.</t>
  </si>
  <si>
    <t>002-2026</t>
  </si>
  <si>
    <t>Prestación de servicios profesionales para orientar y realizar análisis, diseño, desarrollo, optimización, migración e implementación de soluciones tecnológicas de acuerdo con el ciclo de vida de desarrollo, para los sistema de información o aplicativos misionales o de apoyo (sgi), en el marco de las necesidades de la oficina de tecnologías de la información y las comunicaciones, en procura de apoyar el fortalecimiento de la gestión institucional del departamento administrativo de la función pública.</t>
  </si>
  <si>
    <t>003-2026</t>
  </si>
  <si>
    <t>Brindar servicios profesionales en el ámbito de las tecnologías de la información y las comunicaciones, mediante la ejecución de actividades orientadas a la evaluación del sistema de control interno y de los sistemas informáticos, incluyendo la elaboración de informes técnicos, así como el acompañamiento y apoyo en auditorías y seguimientos. estas actividades se desarrollarán en cumplimiento de la normativa vigente y en concordancia con el plan anual de auditorías y seguimientos 2026, aprobado para la oficina de control interno.</t>
  </si>
  <si>
    <t>004-2026</t>
  </si>
  <si>
    <t>Prestar servicios profesionales para apoyar la oficina de control interno del departamento administrativo de la función pública en la ejecución del plan anual de auditorías y seguimientos de la vigencia 2026, específicamente en el desarrollo de auditorías, seguimientos y otras actividades necesarias para el cumplimiento de los roles a cargo de la oficina.</t>
  </si>
  <si>
    <t>005-2026</t>
  </si>
  <si>
    <t>Prestación de servicios profesionales para brindar acompañamiento jurídico, análisis legal,estructuración jurídica y elaboración de conceptos y documentos en las etapas precontractual, contractual y poscontractual de los procesos de contratación relacionados con bienes, servicios y proyectos tecnológicos, así como el seguimiento al cumplimiento de trámites de pago y apoyo en el cierre y liquidación de contratos, en el marco de las necesidades de la oficina de tecnologías de la información y las comunicaciones del departamento administrativo de la función pública.</t>
  </si>
  <si>
    <t>006-2026</t>
  </si>
  <si>
    <t>Prestación de servicios profesionales para la elaboración de un documento que permita analizar los retos de la asistencia técnica integral ofrecida por las diferentes direcciones en su portafolio de servicios, logrando así identificar oportunidades de mejora que permitan una mayor eficiencia en la consolidación de las capacidades en las entidades de la rama ejecutiva del orden nacional y las entidades territoriales.</t>
  </si>
  <si>
    <t>007-2026</t>
  </si>
  <si>
    <t>Prestación de servicios de apoyo a la gestión institucional para la provisión de soporte técnico de primer nivel en tecnologías de la información del departamento administrativo de la función pública, mediante la atención, registro y gestión de incidentes y requerimientos de los usuarios, soporte técnico a equipos de cómputo, apoyo al mantenimiento preventivo y correctivo de la infraestructura tecnológica y la operación de la mesa de servicios, orientados a garantizar la continuidad operativa, disponibilidad y calidad de los servicios tecnológicos institucionales.</t>
  </si>
  <si>
    <t>009-2026</t>
  </si>
  <si>
    <t>Prestación de servicios profesionales para brindar soporte técnico de segundo nivel,validación funcional y técnica de desarrollos, ejecución de pruebas y gestión de controles de cambio en el sistema de información y gestión del empleo público (sigep ii) y demás sistemas de información misionales del departamento administrativo de la función pública asignados por la oficina de tecnologías de la información y las comunicaciones - otic.</t>
  </si>
  <si>
    <t>010-2026</t>
  </si>
  <si>
    <t>Prestación de servicios profesionales especializados para asegurar la disponibilidad y estabilidad del sigep ii, incluyendo la colaboración técnica para el acceso efectivo de entidades, funcionarios y contratistas del estado, garantizando la continuidad operativa y la atención a los grupos de interés de la función pública en el marco de los requerimientos de la otic.</t>
  </si>
  <si>
    <t>011-2026</t>
  </si>
  <si>
    <t>Prestar servicios de apoyo a la gestión del proceso de ti en calidad de técnico en sistemas, orientados al desarrollo, mantenimiento, actualización y soporte técnico correctivo de aplicaciones y soluciones de software utilizadas por la entidad, conforme a los requerimientos funcionales y técnicos definidos. así como brindar apoyo en la programación, pruebas, documentación, corrección de errores y mejora continua de sistemas de información, así como en la integración y optimización de herramientas
tecnológicas, contribuyendo al adecuado funcionamiento, disponibilidad y calidad de los servicios de software de la entidad.</t>
  </si>
  <si>
    <t>012-2026</t>
  </si>
  <si>
    <t>Prestación de servicios profesionales para el fortalecimiento y operación de la infraestructura tecnológica y los servicios de mesa de ayuda del departamento administrativo de la función pública, mediante la gestión de incidentes, la implementación de mejoras tecnológicas y la mejora continua, orientados a garantizar la continuidad, disponibilidad y eficiencia de los sistemas de información institucionales, en el marco de las necesidades de la oficina de tecnologías de la información y las comunicaciones - otic.</t>
  </si>
  <si>
    <t>013-2026</t>
  </si>
  <si>
    <t>Prestación de servicios profesionales para brindar acompañamiento técnico especializado en bases de datos, diseño de arquitecturas, implementación de mejoras tecnológicas y optimización de las bases de datos asociadas a los sistemas misionales, garantizando su disponibilidad, seguridad, integridad y óptimo desempeño, en el marco de las necesidades de la oficina de tecnologías de la información y las comunicaciones del departamento administrativo de la función pública.</t>
  </si>
  <si>
    <t>017-2026</t>
  </si>
  <si>
    <t>Prestación de servicios profesionales para realizar análisis, diseño, desarrollo, optimización, migración e implementación de soluciones tecnológicas del formulario único de reporte de avances de la gestión (furag 3.0) y sus componentes complementarios, siguiendo el ciclo de vida de desarrollo de software en los diferentes ambientes tecnológicos que disponga el departamento administrativo de la función pública, con el fin de atender las necesidades técnicas, funcionales y de evolución del aplicativo en el marco de las necesidades de la oficina de tecnologías de la información y las comunicaciones - otic.</t>
  </si>
  <si>
    <t>018-2026</t>
  </si>
  <si>
    <t>Prestación de servicios profesionales en desarrollo de software y analítica de datos junto con su respectivo análisis, diseño, implementación, configuración, documentación técnica y funcional, recomendaciones de adopción de nuevas tecnologías y solución de problemas, mantenimiento correctivo y evolutivo de las aplicaciones y sistemas de información y tableros que la entidad establezca de acuerdo al presente objeto. las actividades se desarrollan conforme a los estándares de calidad, seguridad, continuidad operativa y oportunidad establecidos por el departamento, garantizando el adecuado funcionamiento, actualización y mejora de las soluciones tecnológicas durante la vigencia del contrato.</t>
  </si>
  <si>
    <t>019-2026</t>
  </si>
  <si>
    <t>Prestación de servicios profesionales para apoyar el desarrollo de software y proporcionar soporte técnico especializado en las plataformas liferay, java y php utilizadas por el departamento, con el objetivo de fortalecer y facilitar la migración de los componentes tecnológicos implementados en las actuales herramientas implementadas en la oficina otic del departamento administrativo de la función pública.</t>
  </si>
  <si>
    <t>020-2026</t>
  </si>
  <si>
    <t>Prestación de servicios profesionales especializados para el análisis, diseño, desarrollo e implementación de mejoras tecnológicas, evolución funcional, ajustes, soporte técnico especializado y mantenimiento del sistema de información y gestión del empleo público (sigep ii), orientados a garantizar su disponibilidad, estabilidad, continuidad operativa y prestación oportuna del servicio a los grupos de valor e interés del departamento administrativo de la función pública, así como de otros aplicativos misionales que sean asignados por la oficina de tecnologías de la información y las comunicaciones - otic.</t>
  </si>
  <si>
    <t>022-2026</t>
  </si>
  <si>
    <t>Prestar servicios profesionales para apoyar el alistamiento de las fases de la operación estadística, en especial, las de diseño, procesamiento, análisis, difusión y evaluación, de los datos del proceso de “medición del desempeño institucional mdi vigencia 2025” con enfoque diferencial para las entidades territoriales, así como adelantar la respectiva documentación técnica de conformidad con los lineamientos y estándares establecidos en la norma técnica de calidad estadística ntcpe 1000:2020.</t>
  </si>
  <si>
    <t>023-2026</t>
  </si>
  <si>
    <t>Prestar servicios profesionales especializados a la dirección de gestión y desempeño institucional dgdi del departamento administrativo de la función pública – dafp para apoyar el alistamiento técnico, metodológico y operativo de la medición del desempeño institucional – mdi, vigencia 2025, con enfoque territorial y la incorporación de criterios diferenciales que reconozcan las realidades, capacidades y contextos particulares de las entidades del orden territorial, en concordancia con los lineamientos del modelo integrado de planeación y gestión – mipg y las políticas de gestión y desempeño institucional.</t>
  </si>
  <si>
    <t>025-2026</t>
  </si>
  <si>
    <t>Prestar servicios profesionales de apoyo jurídico a dirección jurídica del departamento administrativo de la función pública en asuntos relacionados con talento humano y en la consolidación de líneas jurisprudenciales, y conceptos marcos conceptuales de la dirección jurídica. así como revisión de proyectos de decretos y proyectos de ley que sean asignados por el director jurídico.</t>
  </si>
  <si>
    <t>027-2026</t>
  </si>
  <si>
    <t>Prestar los servicios profesionales en la dirección jurídica, para apoyar la ejecución de las políticas de prevención del daño antijurídico.</t>
  </si>
  <si>
    <t>028-2026</t>
  </si>
  <si>
    <t>Prestar servicios profesionales en la oficina asesora de comunicaciones para apoyar estratégica y técnicamente en la formulación, implementación y articulación de estrategias de comunicación institucional, con enfoque en análisis político y gestión del estado.</t>
  </si>
  <si>
    <t>029-2026</t>
  </si>
  <si>
    <t>Prestar servicios profesionales en la oficina asesora de comunicaciones para apoyar el cubrimiento periodístico de las actividades institucionales, la generación de contenidos informativos y noticiosos y la corrección ortográfica y de estilo de las publicaciones técnicas y de la revista bioadministración pública.</t>
  </si>
  <si>
    <t>031-2026</t>
  </si>
  <si>
    <t>Prestar los servicios profesionales al departamento administrativo de la función pública en todo lo referente a l seguimiento del a cuerdo s ingular del departamento y del acuerdo nacional estatal 2025 para el cumplimiento de los acuerdos que so n de responsabilidad de función pública.</t>
  </si>
  <si>
    <t>033-2026</t>
  </si>
  <si>
    <t>Prestar servicios profesionales especializados y de asesoría técnica, administrativa, económica y estratégica al departamento administrativo de la función pública para la formulación y acompañamiento en la armonización normativa del empleo público en colombia, orientada y adecuada a la continua transformación del servicio público y de la organización administrativa, con el propósito de fortalecer las políticas de empleo público y de integridad contribuyendo a la modernización institucional del estado</t>
  </si>
  <si>
    <t>041-2026</t>
  </si>
  <si>
    <t>Prestar los servicios profesionales a la oficina asesora de planeación con el fin de apoyar el seguimiento a la planeación, a los proyectos de inversión y el apoyo en la gestión de los procesos contractuales propios de la dependencia.</t>
  </si>
  <si>
    <t>042-2026</t>
  </si>
  <si>
    <t>Prestar los servicios profesionales especializados para apoyar al grupo de gestión contractual del departamento administrativo de la función pública en las actividades relacionadas con la estructuración y revisión de los estudios de mercado, estudios del sector y estudios económicos en el marco de los diferentes procesos contractuales de competencia de la entidad, de conformidad con la normatividad vigente y los lineamientos institucionales con el fin de contribuir al cumplimiento de las funciones misionales de la entidad.</t>
  </si>
  <si>
    <t>043-2026</t>
  </si>
  <si>
    <t>Prestar los servicios profesionales especializados mediante la emisión de conceptos, consultas y análisis normativos, así como brindar el acompañamiento jurídico en los asuntos relacionados con la actividad contractual que adelanta el grupo de gestión contractual del departamento administrativo de la función pública.</t>
  </si>
  <si>
    <t>045-2026</t>
  </si>
  <si>
    <t xml:space="preserve">Prestar sus servicios profesionales especializados en el desarrollo de los procesos de contratación en sus diferentes modalidades, así como  adelantar los demás trámites contractuales a cargo del grupo de gestión contractual del departamento administrativo de la función pública.  </t>
  </si>
  <si>
    <t>046-2026</t>
  </si>
  <si>
    <t>Prestar servicios profesionales en la secretaría general del departamento administrativo de la función pública para apoyar la gestión, el seguimiento, la ejecución de los recursos de la entidad y los compromisos de los grupos internos de la secretaría general desde aspectos financieros, contractuales y administrativos</t>
  </si>
  <si>
    <t>047-2026</t>
  </si>
  <si>
    <t xml:space="preserve">Prestar los servicios profesionales para adelantar el seguimiento a  los procesos de selección que adelanta el grupo de gestión contractual, en sus diferentes etapas con el fin de consolidar la  información en los sistemas de información,  generar los reportes a entes de control y atender los requiriemientos  solicitados por las  demás entidades o ciuadadania  en general </t>
  </si>
  <si>
    <t>048-2026</t>
  </si>
  <si>
    <t>Brindar apoyo profesional a la dirección jurídica del departamento administrativo de la función pública para actualizar conceptos, autos y sentencias del consejo de estado, de los diferentes temas que sean relevantes para la entidad, con el fin de incorporarlos en la herramienta “gestor normativo”; apoyar la implementación de las actualizaciones necesarias en la estructura, diagramación y contenido del decreto 1083 de 2015; así como la tematización de conceptos en el gestor normativo.</t>
  </si>
  <si>
    <t>052-2026</t>
  </si>
  <si>
    <t>Prestar los servicios profesionales a la oficina asesora de planeación con el fin de apoyar la actualización del sistema integrado de planeación y gestión sipg y la administración de los riesgos institucionales.</t>
  </si>
  <si>
    <t>053-2026</t>
  </si>
  <si>
    <t>Prestar servicios profesionales en la dirección jurídica del departamento administrativo de la función pública con el fin de brindar apoyo en la elaboración de conceptos jurídicos en temas relacionados con todos los temas de competencia de la dirección jurídica. así como el apoyo en la elaboración de conceptos guía.</t>
  </si>
  <si>
    <t>054-2026</t>
  </si>
  <si>
    <t>Prestar servicios profesionales para brindar apoyo operativo en la atención oportuna de las solicitudes de primer nivel asignadas a la mesa sigep y al aplicativo por la integridad pública de la orec, a través de los canales de atención establecidos; integrando dichas acciones con el soporte técnico en el diseño y seguimiento de estrategias de participación ciudadana, diálogo social y rendición de cuentas, en cumplimiento de los términos legales vigentes y los objetivos institucionales de transparencia.</t>
  </si>
  <si>
    <t>057-2026</t>
  </si>
  <si>
    <t>Prestación de servicios profesionales al departamento administrativo de la función pública, para el acompañamiento, apoyo y desarrollo de asuntos presupuestales y financieros a cargo a la secretaría general y el grupo de gestión financiera.</t>
  </si>
</sst>
</file>

<file path=xl/styles.xml><?xml version="1.0" encoding="utf-8"?>
<styleSheet xmlns="http://schemas.openxmlformats.org/spreadsheetml/2006/main" xmlns:mc="http://schemas.openxmlformats.org/markup-compatibility/2006" xmlns:xr9="http://schemas.microsoft.com/office/spreadsheetml/2016/revision9" mc:Ignorable="xr9">
  <numFmts count="15">
    <numFmt numFmtId="42" formatCode="_(&quot;$&quot;* #,##0_);_(&quot;$&quot;* \(#,##0\);_(&quot;$&quot;* &quot;-&quot;_);_(@_)"/>
    <numFmt numFmtId="44" formatCode="_(&quot;$&quot;* #,##0.00_);_(&quot;$&quot;* \(#,##0.00\);_(&quot;$&quot;* &quot;-&quot;??_);_(@_)"/>
    <numFmt numFmtId="176" formatCode="_-* #,##0.00_-;\-* #,##0.00_-;_-* &quot;-&quot;??_-;_-@_-"/>
    <numFmt numFmtId="177" formatCode="_ * #,##0_ ;_ * \-#,##0_ ;_ * &quot;-&quot;_ ;_ @_ "/>
    <numFmt numFmtId="178" formatCode="_-* #,##0_-;\-* #,##0_-;_-* &quot;-&quot;_-;_-@_-"/>
    <numFmt numFmtId="179" formatCode="_-&quot;$&quot;\ * #,##0_-;\-&quot;$&quot;\ * #,##0_-;_-&quot;$&quot;\ * &quot;-&quot;_-;_-@_-"/>
    <numFmt numFmtId="180" formatCode="_-&quot;$&quot;* #,##0_-;\-&quot;$&quot;* #,##0_-;_-&quot;$&quot;* &quot;-&quot;_-;_-@_-"/>
    <numFmt numFmtId="181" formatCode="_-&quot;$&quot;* #,##0.00_-;\-&quot;$&quot;* #,##0.00_-;_-&quot;$&quot;* &quot;-&quot;??_-;_-@_-"/>
    <numFmt numFmtId="182" formatCode="_(&quot;$&quot;\ * #,##0.00_);_(&quot;$&quot;\ * \(#,##0.00\);_(&quot;$&quot;\ * &quot;-&quot;??_);_(@_)"/>
    <numFmt numFmtId="183" formatCode="_-&quot;$&quot;\ * #,##0.00_-;\-&quot;$&quot;\ * #,##0.00_-;_-&quot;$&quot;\ * &quot;-&quot;??_-;_-@_-"/>
    <numFmt numFmtId="184" formatCode="00"/>
    <numFmt numFmtId="185" formatCode="000"/>
    <numFmt numFmtId="186" formatCode="&quot;$&quot;\ #,##0;[Red]\-&quot;$&quot;\ #,##0"/>
    <numFmt numFmtId="187" formatCode="dd/mm/yyyy;@"/>
    <numFmt numFmtId="188" formatCode="_-* #,##0_-;\-* #,##0_-;_-* &quot;-&quot;??_-;_-@_-"/>
  </numFmts>
  <fonts count="32">
    <font>
      <sz val="11"/>
      <color theme="1"/>
      <name val="Helvetica"/>
      <charset val="134"/>
    </font>
    <font>
      <sz val="11"/>
      <color theme="0"/>
      <name val="Helvetica"/>
      <charset val="134"/>
    </font>
    <font>
      <sz val="11"/>
      <name val="Helvetica"/>
      <charset val="134"/>
    </font>
    <font>
      <b/>
      <sz val="14"/>
      <name val="Helvetica"/>
      <charset val="134"/>
    </font>
    <font>
      <b/>
      <sz val="12"/>
      <color theme="0"/>
      <name val="Helvetica"/>
      <charset val="134"/>
    </font>
    <font>
      <sz val="11"/>
      <color rgb="FFFF0000"/>
      <name val="Helvetica"/>
      <charset val="134"/>
    </font>
    <font>
      <sz val="11"/>
      <color theme="1"/>
      <name val="Calibri"/>
      <charset val="134"/>
      <scheme val="minor"/>
    </font>
    <font>
      <u/>
      <sz val="11"/>
      <color rgb="FF0000FF"/>
      <name val="Calibri"/>
      <charset val="0"/>
      <scheme val="minor"/>
    </font>
    <font>
      <u/>
      <sz val="11"/>
      <color rgb="FF800080"/>
      <name val="Calibri"/>
      <charset val="0"/>
      <scheme val="minor"/>
    </font>
    <font>
      <sz val="11"/>
      <color rgb="FFFF0000"/>
      <name val="Calibri"/>
      <charset val="0"/>
      <scheme val="minor"/>
    </font>
    <font>
      <b/>
      <sz val="18"/>
      <color theme="3"/>
      <name val="Calibri"/>
      <charset val="134"/>
      <scheme val="minor"/>
    </font>
    <font>
      <i/>
      <sz val="11"/>
      <color rgb="FF7F7F7F"/>
      <name val="Calibri"/>
      <charset val="0"/>
      <scheme val="minor"/>
    </font>
    <font>
      <b/>
      <sz val="15"/>
      <color theme="3"/>
      <name val="Calibri"/>
      <charset val="134"/>
      <scheme val="minor"/>
    </font>
    <font>
      <b/>
      <sz val="13"/>
      <color theme="3"/>
      <name val="Calibri"/>
      <charset val="134"/>
      <scheme val="minor"/>
    </font>
    <font>
      <b/>
      <sz val="11"/>
      <color theme="3"/>
      <name val="Calibri"/>
      <charset val="134"/>
      <scheme val="minor"/>
    </font>
    <font>
      <sz val="11"/>
      <color rgb="FF3F3F76"/>
      <name val="Calibri"/>
      <charset val="0"/>
      <scheme val="minor"/>
    </font>
    <font>
      <b/>
      <sz val="11"/>
      <color rgb="FF3F3F3F"/>
      <name val="Calibri"/>
      <charset val="0"/>
      <scheme val="minor"/>
    </font>
    <font>
      <b/>
      <sz val="11"/>
      <color rgb="FFFA7D00"/>
      <name val="Calibri"/>
      <charset val="0"/>
      <scheme val="minor"/>
    </font>
    <font>
      <b/>
      <sz val="11"/>
      <color rgb="FFFFFFFF"/>
      <name val="Calibri"/>
      <charset val="0"/>
      <scheme val="minor"/>
    </font>
    <font>
      <sz val="11"/>
      <color rgb="FFFA7D00"/>
      <name val="Calibri"/>
      <charset val="0"/>
      <scheme val="minor"/>
    </font>
    <font>
      <b/>
      <sz val="11"/>
      <color theme="1"/>
      <name val="Calibri"/>
      <charset val="0"/>
      <scheme val="minor"/>
    </font>
    <font>
      <sz val="11"/>
      <color rgb="FF006100"/>
      <name val="Calibri"/>
      <charset val="0"/>
      <scheme val="minor"/>
    </font>
    <font>
      <sz val="11"/>
      <color rgb="FF9C0006"/>
      <name val="Calibri"/>
      <charset val="0"/>
      <scheme val="minor"/>
    </font>
    <font>
      <sz val="11"/>
      <color rgb="FF9C6500"/>
      <name val="Calibri"/>
      <charset val="0"/>
      <scheme val="minor"/>
    </font>
    <font>
      <sz val="11"/>
      <color theme="0"/>
      <name val="Calibri"/>
      <charset val="0"/>
      <scheme val="minor"/>
    </font>
    <font>
      <sz val="11"/>
      <color theme="1"/>
      <name val="Calibri"/>
      <charset val="0"/>
      <scheme val="minor"/>
    </font>
    <font>
      <sz val="16"/>
      <color theme="0"/>
      <name val="Calibri"/>
      <charset val="134"/>
      <scheme val="minor"/>
    </font>
    <font>
      <u/>
      <sz val="11"/>
      <color rgb="FF0000FF"/>
      <name val="Calibri"/>
      <charset val="134"/>
      <scheme val="minor"/>
    </font>
    <font>
      <sz val="11"/>
      <color theme="1"/>
      <name val="Calibri"/>
      <charset val="134"/>
      <scheme val="minor"/>
    </font>
    <font>
      <sz val="11"/>
      <color rgb="FF000000"/>
      <name val="Calibri"/>
      <charset val="134"/>
      <scheme val="minor"/>
    </font>
    <font>
      <sz val="16"/>
      <color theme="1"/>
      <name val="Calibri"/>
      <charset val="134"/>
      <scheme val="minor"/>
    </font>
    <font>
      <sz val="10"/>
      <name val="Arial Narrow"/>
      <charset val="134"/>
    </font>
  </fonts>
  <fills count="37">
    <fill>
      <patternFill patternType="none"/>
    </fill>
    <fill>
      <patternFill patternType="gray125"/>
    </fill>
    <fill>
      <patternFill patternType="solid">
        <fgColor theme="0"/>
        <bgColor indexed="64"/>
      </patternFill>
    </fill>
    <fill>
      <patternFill patternType="solid">
        <fgColor theme="1" tint="0.349986266670736"/>
        <bgColor indexed="64"/>
      </patternFill>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theme="4"/>
        <bgColor indexed="64"/>
      </patternFill>
    </fill>
  </fills>
  <borders count="13">
    <border>
      <left/>
      <right/>
      <top/>
      <bottom/>
      <diagonal/>
    </border>
    <border>
      <left style="hair">
        <color theme="1" tint="0.249946592608417"/>
      </left>
      <right/>
      <top style="hair">
        <color theme="1" tint="0.249946592608417"/>
      </top>
      <bottom style="hair">
        <color theme="1" tint="0.249946592608417"/>
      </bottom>
      <diagonal/>
    </border>
    <border>
      <left/>
      <right/>
      <top style="hair">
        <color theme="1" tint="0.249946592608417"/>
      </top>
      <bottom style="hair">
        <color theme="1" tint="0.249946592608417"/>
      </bottom>
      <diagonal/>
    </border>
    <border>
      <left style="hair">
        <color theme="1" tint="0.249946592608417"/>
      </left>
      <right style="hair">
        <color theme="1" tint="0.249946592608417"/>
      </right>
      <top style="hair">
        <color theme="1" tint="0.249946592608417"/>
      </top>
      <bottom style="hair">
        <color theme="1" tint="0.249946592608417"/>
      </bottom>
      <diagonal/>
    </border>
    <border>
      <left/>
      <right style="hair">
        <color theme="1" tint="0.249946592608417"/>
      </right>
      <top style="hair">
        <color theme="1" tint="0.249946592608417"/>
      </top>
      <bottom style="hair">
        <color theme="1" tint="0.249946592608417"/>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355">
    <xf numFmtId="0" fontId="0" fillId="0" borderId="0"/>
    <xf numFmtId="176" fontId="0" fillId="0" borderId="0" applyFont="0" applyFill="0" applyBorder="0" applyAlignment="0" applyProtection="0"/>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177"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5" borderId="5"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6"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6" borderId="8" applyNumberFormat="0" applyAlignment="0" applyProtection="0">
      <alignment vertical="center"/>
    </xf>
    <xf numFmtId="0" fontId="16" fillId="7" borderId="9" applyNumberFormat="0" applyAlignment="0" applyProtection="0">
      <alignment vertical="center"/>
    </xf>
    <xf numFmtId="0" fontId="17" fillId="7" borderId="8" applyNumberFormat="0" applyAlignment="0" applyProtection="0">
      <alignment vertical="center"/>
    </xf>
    <xf numFmtId="0" fontId="18" fillId="8" borderId="10" applyNumberFormat="0" applyAlignment="0" applyProtection="0">
      <alignment vertical="center"/>
    </xf>
    <xf numFmtId="0" fontId="19" fillId="0" borderId="11" applyNumberFormat="0" applyFill="0" applyAlignment="0" applyProtection="0">
      <alignment vertical="center"/>
    </xf>
    <xf numFmtId="0" fontId="20" fillId="0" borderId="12" applyNumberFormat="0" applyFill="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3" fillId="11" borderId="0" applyNumberFormat="0" applyBorder="0" applyAlignment="0" applyProtection="0">
      <alignment vertical="center"/>
    </xf>
    <xf numFmtId="0" fontId="24" fillId="12" borderId="0" applyNumberFormat="0" applyBorder="0" applyAlignment="0" applyProtection="0">
      <alignment vertical="center"/>
    </xf>
    <xf numFmtId="0" fontId="25" fillId="13" borderId="0" applyNumberFormat="0" applyBorder="0" applyAlignment="0" applyProtection="0">
      <alignment vertical="center"/>
    </xf>
    <xf numFmtId="0" fontId="25" fillId="14" borderId="0" applyNumberFormat="0" applyBorder="0" applyAlignment="0" applyProtection="0">
      <alignment vertical="center"/>
    </xf>
    <xf numFmtId="0" fontId="24" fillId="15" borderId="0" applyNumberFormat="0" applyBorder="0" applyAlignment="0" applyProtection="0">
      <alignment vertical="center"/>
    </xf>
    <xf numFmtId="0" fontId="24" fillId="16" borderId="0" applyNumberFormat="0" applyBorder="0" applyAlignment="0" applyProtection="0">
      <alignment vertical="center"/>
    </xf>
    <xf numFmtId="0" fontId="25" fillId="17" borderId="0" applyNumberFormat="0" applyBorder="0" applyAlignment="0" applyProtection="0">
      <alignment vertical="center"/>
    </xf>
    <xf numFmtId="0" fontId="25" fillId="18" borderId="0" applyNumberFormat="0" applyBorder="0" applyAlignment="0" applyProtection="0">
      <alignment vertical="center"/>
    </xf>
    <xf numFmtId="0" fontId="24" fillId="19" borderId="0" applyNumberFormat="0" applyBorder="0" applyAlignment="0" applyProtection="0">
      <alignment vertical="center"/>
    </xf>
    <xf numFmtId="0" fontId="24" fillId="20"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24" fillId="23" borderId="0" applyNumberFormat="0" applyBorder="0" applyAlignment="0" applyProtection="0">
      <alignment vertical="center"/>
    </xf>
    <xf numFmtId="0" fontId="24" fillId="24" borderId="0" applyNumberFormat="0" applyBorder="0" applyAlignment="0" applyProtection="0">
      <alignment vertical="center"/>
    </xf>
    <xf numFmtId="0" fontId="25" fillId="25" borderId="0" applyNumberFormat="0" applyBorder="0" applyAlignment="0" applyProtection="0">
      <alignment vertical="center"/>
    </xf>
    <xf numFmtId="0" fontId="25" fillId="26" borderId="0" applyNumberFormat="0" applyBorder="0" applyAlignment="0" applyProtection="0">
      <alignment vertical="center"/>
    </xf>
    <xf numFmtId="0" fontId="24" fillId="27" borderId="0" applyNumberFormat="0" applyBorder="0" applyAlignment="0" applyProtection="0">
      <alignment vertical="center"/>
    </xf>
    <xf numFmtId="0" fontId="24" fillId="28" borderId="0" applyNumberFormat="0" applyBorder="0" applyAlignment="0" applyProtection="0">
      <alignment vertical="center"/>
    </xf>
    <xf numFmtId="0" fontId="25" fillId="29" borderId="0" applyNumberFormat="0" applyBorder="0" applyAlignment="0" applyProtection="0">
      <alignment vertical="center"/>
    </xf>
    <xf numFmtId="0" fontId="25" fillId="30" borderId="0" applyNumberFormat="0" applyBorder="0" applyAlignment="0" applyProtection="0">
      <alignment vertical="center"/>
    </xf>
    <xf numFmtId="0" fontId="24" fillId="31" borderId="0" applyNumberFormat="0" applyBorder="0" applyAlignment="0" applyProtection="0">
      <alignment vertical="center"/>
    </xf>
    <xf numFmtId="0" fontId="24" fillId="32" borderId="0" applyNumberFormat="0" applyBorder="0" applyAlignment="0" applyProtection="0">
      <alignment vertical="center"/>
    </xf>
    <xf numFmtId="0" fontId="25" fillId="33" borderId="0" applyNumberFormat="0" applyBorder="0" applyAlignment="0" applyProtection="0">
      <alignment vertical="center"/>
    </xf>
    <xf numFmtId="0" fontId="25" fillId="34" borderId="0" applyNumberFormat="0" applyBorder="0" applyAlignment="0" applyProtection="0">
      <alignment vertical="center"/>
    </xf>
    <xf numFmtId="0" fontId="24" fillId="35" borderId="0" applyNumberFormat="0" applyBorder="0" applyAlignment="0" applyProtection="0">
      <alignment vertical="center"/>
    </xf>
    <xf numFmtId="0" fontId="26" fillId="36" borderId="0" applyNumberFormat="0" applyBorder="0" applyAlignment="0" applyProtection="0"/>
    <xf numFmtId="0" fontId="27" fillId="0" borderId="0" applyNumberFormat="0" applyFill="0" applyBorder="0" applyAlignment="0" applyProtection="0"/>
    <xf numFmtId="178" fontId="28" fillId="0" borderId="0" applyFont="0" applyFill="0" applyBorder="0" applyAlignment="0" applyProtection="0"/>
    <xf numFmtId="178" fontId="28" fillId="0" borderId="0" applyFont="0" applyFill="0" applyBorder="0" applyAlignment="0" applyProtection="0"/>
    <xf numFmtId="178" fontId="28" fillId="0" borderId="0" applyFont="0" applyFill="0" applyBorder="0" applyAlignment="0" applyProtection="0"/>
    <xf numFmtId="178" fontId="28" fillId="0" borderId="0" applyFont="0" applyFill="0" applyBorder="0" applyAlignment="0" applyProtection="0"/>
    <xf numFmtId="178" fontId="28" fillId="0" borderId="0" applyFont="0" applyFill="0" applyBorder="0" applyAlignment="0" applyProtection="0"/>
    <xf numFmtId="178" fontId="28" fillId="0" borderId="0" applyFont="0" applyFill="0" applyBorder="0" applyAlignment="0" applyProtection="0"/>
    <xf numFmtId="178" fontId="28" fillId="0" borderId="0" applyFont="0" applyFill="0" applyBorder="0" applyAlignment="0" applyProtection="0"/>
    <xf numFmtId="178" fontId="28" fillId="0" borderId="0" applyFont="0" applyFill="0" applyBorder="0" applyAlignment="0" applyProtection="0"/>
    <xf numFmtId="178" fontId="28" fillId="0" borderId="0" applyFont="0" applyFill="0" applyBorder="0" applyAlignment="0" applyProtection="0"/>
    <xf numFmtId="178" fontId="28" fillId="0" borderId="0" applyFont="0" applyFill="0" applyBorder="0" applyAlignment="0" applyProtection="0"/>
    <xf numFmtId="178" fontId="28" fillId="0" borderId="0" applyFont="0" applyFill="0" applyBorder="0" applyAlignment="0" applyProtection="0"/>
    <xf numFmtId="178" fontId="28" fillId="0" borderId="0" applyFont="0" applyFill="0" applyBorder="0" applyAlignment="0" applyProtection="0"/>
    <xf numFmtId="178" fontId="28" fillId="0" borderId="0" applyFont="0" applyFill="0" applyBorder="0" applyAlignment="0" applyProtection="0"/>
    <xf numFmtId="178" fontId="28" fillId="0" borderId="0" applyFont="0" applyFill="0" applyBorder="0" applyAlignment="0" applyProtection="0"/>
    <xf numFmtId="178" fontId="28" fillId="0" borderId="0" applyFont="0" applyFill="0" applyBorder="0" applyAlignment="0" applyProtection="0"/>
    <xf numFmtId="178" fontId="28" fillId="0" borderId="0" applyFont="0" applyFill="0" applyBorder="0" applyAlignment="0" applyProtection="0"/>
    <xf numFmtId="178" fontId="28" fillId="0" borderId="0" applyFont="0" applyFill="0" applyBorder="0" applyAlignment="0" applyProtection="0"/>
    <xf numFmtId="178" fontId="28" fillId="0" borderId="0" applyFont="0" applyFill="0" applyBorder="0" applyAlignment="0" applyProtection="0"/>
    <xf numFmtId="178" fontId="28" fillId="0" borderId="0" applyFont="0" applyFill="0" applyBorder="0" applyAlignment="0" applyProtection="0"/>
    <xf numFmtId="178" fontId="28" fillId="0" borderId="0" applyFont="0" applyFill="0" applyBorder="0" applyAlignment="0" applyProtection="0"/>
    <xf numFmtId="178" fontId="28" fillId="0" borderId="0" applyFont="0" applyFill="0" applyBorder="0" applyAlignment="0" applyProtection="0"/>
    <xf numFmtId="178" fontId="28" fillId="0" borderId="0" applyFont="0" applyFill="0" applyBorder="0" applyAlignment="0" applyProtection="0"/>
    <xf numFmtId="178" fontId="28" fillId="0" borderId="0" applyFont="0" applyFill="0" applyBorder="0" applyAlignment="0" applyProtection="0"/>
    <xf numFmtId="178" fontId="28" fillId="0" borderId="0" applyFont="0" applyFill="0" applyBorder="0" applyAlignment="0" applyProtection="0"/>
    <xf numFmtId="178" fontId="28" fillId="0" borderId="0" applyFont="0" applyFill="0" applyBorder="0" applyAlignment="0" applyProtection="0"/>
    <xf numFmtId="178" fontId="28" fillId="0" borderId="0" applyFont="0" applyFill="0" applyBorder="0" applyAlignment="0" applyProtection="0"/>
    <xf numFmtId="178" fontId="28" fillId="0" borderId="0" applyFont="0" applyFill="0" applyBorder="0" applyAlignment="0" applyProtection="0"/>
    <xf numFmtId="178" fontId="28" fillId="0" borderId="0" applyFont="0" applyFill="0" applyBorder="0" applyAlignment="0" applyProtection="0"/>
    <xf numFmtId="178" fontId="28" fillId="0" borderId="0" applyFont="0" applyFill="0" applyBorder="0" applyAlignment="0" applyProtection="0"/>
    <xf numFmtId="178" fontId="28" fillId="0" borderId="0" applyFont="0" applyFill="0" applyBorder="0" applyAlignment="0" applyProtection="0"/>
    <xf numFmtId="178" fontId="28" fillId="0" borderId="0" applyFont="0" applyFill="0" applyBorder="0" applyAlignment="0" applyProtection="0"/>
    <xf numFmtId="178" fontId="28" fillId="0" borderId="0" applyFont="0" applyFill="0" applyBorder="0" applyAlignment="0" applyProtection="0"/>
    <xf numFmtId="178" fontId="28" fillId="0" borderId="0" applyFont="0" applyFill="0" applyBorder="0" applyAlignment="0" applyProtection="0"/>
    <xf numFmtId="178" fontId="28" fillId="0" borderId="0" applyFont="0" applyFill="0" applyBorder="0" applyAlignment="0" applyProtection="0"/>
    <xf numFmtId="178" fontId="28" fillId="0" borderId="0" applyFont="0" applyFill="0" applyBorder="0" applyAlignment="0" applyProtection="0"/>
    <xf numFmtId="178" fontId="28" fillId="0" borderId="0" applyFont="0" applyFill="0" applyBorder="0" applyAlignment="0" applyProtection="0"/>
    <xf numFmtId="178" fontId="28" fillId="0" borderId="0" applyFont="0" applyFill="0" applyBorder="0" applyAlignment="0" applyProtection="0"/>
    <xf numFmtId="178" fontId="28" fillId="0" borderId="0" applyFont="0" applyFill="0" applyBorder="0" applyAlignment="0" applyProtection="0"/>
    <xf numFmtId="178" fontId="28" fillId="0" borderId="0" applyFont="0" applyFill="0" applyBorder="0" applyAlignment="0" applyProtection="0"/>
    <xf numFmtId="178" fontId="28" fillId="0" borderId="0" applyFont="0" applyFill="0" applyBorder="0" applyAlignment="0" applyProtection="0"/>
    <xf numFmtId="178" fontId="28" fillId="0" borderId="0" applyFont="0" applyFill="0" applyBorder="0" applyAlignment="0" applyProtection="0"/>
    <xf numFmtId="178" fontId="28" fillId="0" borderId="0" applyFont="0" applyFill="0" applyBorder="0" applyAlignment="0" applyProtection="0"/>
    <xf numFmtId="178" fontId="28" fillId="0" borderId="0" applyFont="0" applyFill="0" applyBorder="0" applyAlignment="0" applyProtection="0"/>
    <xf numFmtId="178" fontId="28" fillId="0" borderId="0" applyFont="0" applyFill="0" applyBorder="0" applyAlignment="0" applyProtection="0"/>
    <xf numFmtId="178" fontId="28" fillId="0" borderId="0" applyFont="0" applyFill="0" applyBorder="0" applyAlignment="0" applyProtection="0"/>
    <xf numFmtId="178" fontId="28" fillId="0" borderId="0" applyFont="0" applyFill="0" applyBorder="0" applyAlignment="0" applyProtection="0"/>
    <xf numFmtId="178" fontId="28" fillId="0" borderId="0" applyFont="0" applyFill="0" applyBorder="0" applyAlignment="0" applyProtection="0"/>
    <xf numFmtId="178" fontId="28" fillId="0" borderId="0" applyFont="0" applyFill="0" applyBorder="0" applyAlignment="0" applyProtection="0"/>
    <xf numFmtId="178" fontId="28" fillId="0" borderId="0" applyFont="0" applyFill="0" applyBorder="0" applyAlignment="0" applyProtection="0"/>
    <xf numFmtId="178" fontId="28" fillId="0" borderId="0" applyFont="0" applyFill="0" applyBorder="0" applyAlignment="0" applyProtection="0"/>
    <xf numFmtId="178" fontId="28" fillId="0" borderId="0" applyFont="0" applyFill="0" applyBorder="0" applyAlignment="0" applyProtection="0"/>
    <xf numFmtId="178" fontId="28" fillId="0" borderId="0" applyFont="0" applyFill="0" applyBorder="0" applyAlignment="0" applyProtection="0"/>
    <xf numFmtId="178" fontId="28" fillId="0" borderId="0" applyFont="0" applyFill="0" applyBorder="0" applyAlignment="0" applyProtection="0"/>
    <xf numFmtId="178" fontId="28" fillId="0" borderId="0" applyFont="0" applyFill="0" applyBorder="0" applyAlignment="0" applyProtection="0"/>
    <xf numFmtId="178" fontId="28" fillId="0" borderId="0" applyFont="0" applyFill="0" applyBorder="0" applyAlignment="0" applyProtection="0"/>
    <xf numFmtId="178" fontId="28" fillId="0" borderId="0" applyFont="0" applyFill="0" applyBorder="0" applyAlignment="0" applyProtection="0"/>
    <xf numFmtId="178" fontId="28" fillId="0" borderId="0" applyFont="0" applyFill="0" applyBorder="0" applyAlignment="0" applyProtection="0"/>
    <xf numFmtId="178" fontId="28" fillId="0" borderId="0" applyFont="0" applyFill="0" applyBorder="0" applyAlignment="0" applyProtection="0"/>
    <xf numFmtId="178" fontId="28" fillId="0" borderId="0" applyFont="0" applyFill="0" applyBorder="0" applyAlignment="0" applyProtection="0"/>
    <xf numFmtId="178" fontId="28" fillId="0" borderId="0" applyFont="0" applyFill="0" applyBorder="0" applyAlignment="0" applyProtection="0"/>
    <xf numFmtId="178" fontId="28" fillId="0" borderId="0" applyFont="0" applyFill="0" applyBorder="0" applyAlignment="0" applyProtection="0"/>
    <xf numFmtId="178" fontId="28" fillId="0" borderId="0" applyFont="0" applyFill="0" applyBorder="0" applyAlignment="0" applyProtection="0"/>
    <xf numFmtId="178" fontId="28" fillId="0" borderId="0" applyFont="0" applyFill="0" applyBorder="0" applyAlignment="0" applyProtection="0"/>
    <xf numFmtId="178" fontId="28" fillId="0" borderId="0" applyFont="0" applyFill="0" applyBorder="0" applyAlignment="0" applyProtection="0"/>
    <xf numFmtId="178" fontId="28" fillId="0" borderId="0" applyFont="0" applyFill="0" applyBorder="0" applyAlignment="0" applyProtection="0"/>
    <xf numFmtId="178" fontId="28" fillId="0" borderId="0" applyFont="0" applyFill="0" applyBorder="0" applyAlignment="0" applyProtection="0"/>
    <xf numFmtId="178" fontId="28" fillId="0" borderId="0" applyFont="0" applyFill="0" applyBorder="0" applyAlignment="0" applyProtection="0"/>
    <xf numFmtId="178" fontId="28" fillId="0" borderId="0" applyFont="0" applyFill="0" applyBorder="0" applyAlignment="0" applyProtection="0"/>
    <xf numFmtId="178" fontId="28" fillId="0" borderId="0" applyFont="0" applyFill="0" applyBorder="0" applyAlignment="0" applyProtection="0"/>
    <xf numFmtId="178" fontId="28" fillId="0" borderId="0" applyFont="0" applyFill="0" applyBorder="0" applyAlignment="0" applyProtection="0"/>
    <xf numFmtId="178" fontId="28" fillId="0" borderId="0" applyFont="0" applyFill="0" applyBorder="0" applyAlignment="0" applyProtection="0"/>
    <xf numFmtId="178" fontId="28" fillId="0" borderId="0" applyFont="0" applyFill="0" applyBorder="0" applyAlignment="0" applyProtection="0"/>
    <xf numFmtId="178" fontId="28" fillId="0" borderId="0" applyFont="0" applyFill="0" applyBorder="0" applyAlignment="0" applyProtection="0"/>
    <xf numFmtId="178" fontId="28" fillId="0" borderId="0" applyFont="0" applyFill="0" applyBorder="0" applyAlignment="0" applyProtection="0"/>
    <xf numFmtId="178" fontId="28" fillId="0" borderId="0" applyFont="0" applyFill="0" applyBorder="0" applyAlignment="0" applyProtection="0"/>
    <xf numFmtId="178" fontId="28" fillId="0" borderId="0" applyFont="0" applyFill="0" applyBorder="0" applyAlignment="0" applyProtection="0"/>
    <xf numFmtId="178" fontId="28" fillId="0" borderId="0" applyFont="0" applyFill="0" applyBorder="0" applyAlignment="0" applyProtection="0"/>
    <xf numFmtId="178" fontId="28" fillId="0" borderId="0" applyFont="0" applyFill="0" applyBorder="0" applyAlignment="0" applyProtection="0"/>
    <xf numFmtId="178" fontId="28" fillId="0" borderId="0" applyFont="0" applyFill="0" applyBorder="0" applyAlignment="0" applyProtection="0"/>
    <xf numFmtId="178" fontId="28" fillId="0" borderId="0" applyFont="0" applyFill="0" applyBorder="0" applyAlignment="0" applyProtection="0"/>
    <xf numFmtId="178" fontId="28" fillId="0" borderId="0" applyFont="0" applyFill="0" applyBorder="0" applyAlignment="0" applyProtection="0"/>
    <xf numFmtId="178" fontId="28" fillId="0" borderId="0" applyFont="0" applyFill="0" applyBorder="0" applyAlignment="0" applyProtection="0"/>
    <xf numFmtId="178" fontId="28" fillId="0" borderId="0" applyFont="0" applyFill="0" applyBorder="0" applyAlignment="0" applyProtection="0"/>
    <xf numFmtId="178" fontId="28" fillId="0" borderId="0" applyFont="0" applyFill="0" applyBorder="0" applyAlignment="0" applyProtection="0"/>
    <xf numFmtId="178" fontId="28" fillId="0" borderId="0" applyFont="0" applyFill="0" applyBorder="0" applyAlignment="0" applyProtection="0"/>
    <xf numFmtId="178" fontId="28" fillId="0" borderId="0" applyFont="0" applyFill="0" applyBorder="0" applyAlignment="0" applyProtection="0"/>
    <xf numFmtId="178" fontId="28" fillId="0" borderId="0" applyFont="0" applyFill="0" applyBorder="0" applyAlignment="0" applyProtection="0"/>
    <xf numFmtId="178" fontId="28" fillId="0" borderId="0" applyFont="0" applyFill="0" applyBorder="0" applyAlignment="0" applyProtection="0"/>
    <xf numFmtId="178" fontId="28" fillId="0" borderId="0" applyFont="0" applyFill="0" applyBorder="0" applyAlignment="0" applyProtection="0"/>
    <xf numFmtId="178" fontId="28" fillId="0" borderId="0" applyFont="0" applyFill="0" applyBorder="0" applyAlignment="0" applyProtection="0"/>
    <xf numFmtId="178" fontId="28" fillId="0" borderId="0" applyFont="0" applyFill="0" applyBorder="0" applyAlignment="0" applyProtection="0"/>
    <xf numFmtId="178" fontId="28" fillId="0" borderId="0" applyFont="0" applyFill="0" applyBorder="0" applyAlignment="0" applyProtection="0"/>
    <xf numFmtId="178" fontId="28" fillId="0" borderId="0" applyFont="0" applyFill="0" applyBorder="0" applyAlignment="0" applyProtection="0"/>
    <xf numFmtId="178" fontId="28" fillId="0" borderId="0" applyFont="0" applyFill="0" applyBorder="0" applyAlignment="0" applyProtection="0"/>
    <xf numFmtId="178" fontId="28" fillId="0" borderId="0" applyFont="0" applyFill="0" applyBorder="0" applyAlignment="0" applyProtection="0"/>
    <xf numFmtId="178" fontId="28" fillId="0" borderId="0" applyFont="0" applyFill="0" applyBorder="0" applyAlignment="0" applyProtection="0"/>
    <xf numFmtId="178" fontId="28" fillId="0" borderId="0" applyFont="0" applyFill="0" applyBorder="0" applyAlignment="0" applyProtection="0"/>
    <xf numFmtId="178" fontId="28" fillId="0" borderId="0" applyFont="0" applyFill="0" applyBorder="0" applyAlignment="0" applyProtection="0"/>
    <xf numFmtId="178" fontId="28" fillId="0" borderId="0" applyFont="0" applyFill="0" applyBorder="0" applyAlignment="0" applyProtection="0"/>
    <xf numFmtId="178" fontId="28" fillId="0" borderId="0" applyFont="0" applyFill="0" applyBorder="0" applyAlignment="0" applyProtection="0"/>
    <xf numFmtId="178" fontId="28" fillId="0" borderId="0" applyFont="0" applyFill="0" applyBorder="0" applyAlignment="0" applyProtection="0"/>
    <xf numFmtId="178" fontId="28" fillId="0" borderId="0" applyFont="0" applyFill="0" applyBorder="0" applyAlignment="0" applyProtection="0"/>
    <xf numFmtId="178" fontId="28" fillId="0" borderId="0" applyFont="0" applyFill="0" applyBorder="0" applyAlignment="0" applyProtection="0"/>
    <xf numFmtId="178" fontId="28" fillId="0" borderId="0" applyFont="0" applyFill="0" applyBorder="0" applyAlignment="0" applyProtection="0"/>
    <xf numFmtId="178" fontId="28" fillId="0" borderId="0" applyFont="0" applyFill="0" applyBorder="0" applyAlignment="0" applyProtection="0"/>
    <xf numFmtId="178" fontId="28" fillId="0" borderId="0" applyFont="0" applyFill="0" applyBorder="0" applyAlignment="0" applyProtection="0"/>
    <xf numFmtId="178" fontId="28" fillId="0" borderId="0" applyFont="0" applyFill="0" applyBorder="0" applyAlignment="0" applyProtection="0"/>
    <xf numFmtId="178" fontId="28" fillId="0" borderId="0" applyFont="0" applyFill="0" applyBorder="0" applyAlignment="0" applyProtection="0"/>
    <xf numFmtId="178" fontId="29" fillId="0" borderId="0" applyFont="0" applyFill="0" applyBorder="0" applyAlignment="0" applyProtection="0"/>
    <xf numFmtId="176" fontId="28" fillId="0" borderId="0" applyFont="0" applyFill="0" applyBorder="0" applyAlignment="0" applyProtection="0"/>
    <xf numFmtId="176" fontId="28" fillId="0" borderId="0" applyFont="0" applyFill="0" applyBorder="0" applyAlignment="0" applyProtection="0"/>
    <xf numFmtId="179" fontId="28" fillId="0" borderId="0" applyFont="0" applyFill="0" applyBorder="0" applyAlignment="0" applyProtection="0"/>
    <xf numFmtId="180" fontId="28" fillId="0" borderId="0" applyFont="0" applyFill="0" applyBorder="0" applyAlignment="0" applyProtection="0"/>
    <xf numFmtId="180" fontId="28" fillId="0" borderId="0" applyFont="0" applyFill="0" applyBorder="0" applyAlignment="0" applyProtection="0"/>
    <xf numFmtId="180" fontId="28" fillId="0" borderId="0" applyFont="0" applyFill="0" applyBorder="0" applyAlignment="0" applyProtection="0"/>
    <xf numFmtId="180" fontId="28" fillId="0" borderId="0" applyFont="0" applyFill="0" applyBorder="0" applyAlignment="0" applyProtection="0"/>
    <xf numFmtId="180" fontId="28" fillId="0" borderId="0" applyFont="0" applyFill="0" applyBorder="0" applyAlignment="0" applyProtection="0"/>
    <xf numFmtId="180" fontId="28" fillId="0" borderId="0" applyFont="0" applyFill="0" applyBorder="0" applyAlignment="0" applyProtection="0"/>
    <xf numFmtId="180" fontId="28" fillId="0" borderId="0" applyFont="0" applyFill="0" applyBorder="0" applyAlignment="0" applyProtection="0"/>
    <xf numFmtId="180" fontId="28" fillId="0" borderId="0" applyFont="0" applyFill="0" applyBorder="0" applyAlignment="0" applyProtection="0"/>
    <xf numFmtId="180" fontId="28" fillId="0" borderId="0" applyFont="0" applyFill="0" applyBorder="0" applyAlignment="0" applyProtection="0"/>
    <xf numFmtId="180" fontId="28" fillId="0" borderId="0" applyFont="0" applyFill="0" applyBorder="0" applyAlignment="0" applyProtection="0"/>
    <xf numFmtId="180" fontId="28" fillId="0" borderId="0" applyFont="0" applyFill="0" applyBorder="0" applyAlignment="0" applyProtection="0"/>
    <xf numFmtId="180" fontId="28" fillId="0" borderId="0" applyFont="0" applyFill="0" applyBorder="0" applyAlignment="0" applyProtection="0"/>
    <xf numFmtId="180" fontId="28" fillId="0" borderId="0" applyFont="0" applyFill="0" applyBorder="0" applyAlignment="0" applyProtection="0"/>
    <xf numFmtId="180" fontId="28" fillId="0" borderId="0" applyFont="0" applyFill="0" applyBorder="0" applyAlignment="0" applyProtection="0"/>
    <xf numFmtId="180" fontId="28" fillId="0" borderId="0" applyFont="0" applyFill="0" applyBorder="0" applyAlignment="0" applyProtection="0"/>
    <xf numFmtId="180" fontId="28" fillId="0" borderId="0" applyFont="0" applyFill="0" applyBorder="0" applyAlignment="0" applyProtection="0"/>
    <xf numFmtId="180" fontId="28" fillId="0" borderId="0" applyFont="0" applyFill="0" applyBorder="0" applyAlignment="0" applyProtection="0"/>
    <xf numFmtId="180" fontId="28" fillId="0" borderId="0" applyFont="0" applyFill="0" applyBorder="0" applyAlignment="0" applyProtection="0"/>
    <xf numFmtId="180" fontId="28" fillId="0" borderId="0" applyFont="0" applyFill="0" applyBorder="0" applyAlignment="0" applyProtection="0"/>
    <xf numFmtId="180" fontId="28" fillId="0" borderId="0" applyFont="0" applyFill="0" applyBorder="0" applyAlignment="0" applyProtection="0"/>
    <xf numFmtId="180" fontId="28" fillId="0" borderId="0" applyFont="0" applyFill="0" applyBorder="0" applyAlignment="0" applyProtection="0"/>
    <xf numFmtId="180" fontId="28" fillId="0" borderId="0" applyFont="0" applyFill="0" applyBorder="0" applyAlignment="0" applyProtection="0"/>
    <xf numFmtId="180" fontId="28" fillId="0" borderId="0" applyFont="0" applyFill="0" applyBorder="0" applyAlignment="0" applyProtection="0"/>
    <xf numFmtId="180" fontId="28" fillId="0" borderId="0" applyFont="0" applyFill="0" applyBorder="0" applyAlignment="0" applyProtection="0"/>
    <xf numFmtId="180" fontId="28" fillId="0" borderId="0" applyFont="0" applyFill="0" applyBorder="0" applyAlignment="0" applyProtection="0"/>
    <xf numFmtId="180" fontId="28" fillId="0" borderId="0" applyFont="0" applyFill="0" applyBorder="0" applyAlignment="0" applyProtection="0"/>
    <xf numFmtId="180" fontId="28" fillId="0" borderId="0" applyFont="0" applyFill="0" applyBorder="0" applyAlignment="0" applyProtection="0"/>
    <xf numFmtId="180" fontId="28" fillId="0" borderId="0" applyFont="0" applyFill="0" applyBorder="0" applyAlignment="0" applyProtection="0"/>
    <xf numFmtId="180" fontId="28" fillId="0" borderId="0" applyFont="0" applyFill="0" applyBorder="0" applyAlignment="0" applyProtection="0"/>
    <xf numFmtId="180" fontId="28" fillId="0" borderId="0" applyFont="0" applyFill="0" applyBorder="0" applyAlignment="0" applyProtection="0"/>
    <xf numFmtId="180" fontId="28" fillId="0" borderId="0" applyFont="0" applyFill="0" applyBorder="0" applyAlignment="0" applyProtection="0"/>
    <xf numFmtId="180" fontId="28" fillId="0" borderId="0" applyFont="0" applyFill="0" applyBorder="0" applyAlignment="0" applyProtection="0"/>
    <xf numFmtId="180" fontId="28" fillId="0" borderId="0" applyFont="0" applyFill="0" applyBorder="0" applyAlignment="0" applyProtection="0"/>
    <xf numFmtId="180" fontId="28" fillId="0" borderId="0" applyFont="0" applyFill="0" applyBorder="0" applyAlignment="0" applyProtection="0"/>
    <xf numFmtId="180" fontId="28" fillId="0" borderId="0" applyFont="0" applyFill="0" applyBorder="0" applyAlignment="0" applyProtection="0"/>
    <xf numFmtId="180" fontId="28" fillId="0" borderId="0" applyFont="0" applyFill="0" applyBorder="0" applyAlignment="0" applyProtection="0"/>
    <xf numFmtId="180" fontId="28" fillId="0" borderId="0" applyFont="0" applyFill="0" applyBorder="0" applyAlignment="0" applyProtection="0"/>
    <xf numFmtId="180" fontId="28" fillId="0" borderId="0" applyFont="0" applyFill="0" applyBorder="0" applyAlignment="0" applyProtection="0"/>
    <xf numFmtId="180" fontId="28" fillId="0" borderId="0" applyFont="0" applyFill="0" applyBorder="0" applyAlignment="0" applyProtection="0"/>
    <xf numFmtId="180" fontId="28" fillId="0" borderId="0" applyFont="0" applyFill="0" applyBorder="0" applyAlignment="0" applyProtection="0"/>
    <xf numFmtId="180" fontId="28" fillId="0" borderId="0" applyFont="0" applyFill="0" applyBorder="0" applyAlignment="0" applyProtection="0"/>
    <xf numFmtId="180" fontId="28" fillId="0" borderId="0" applyFont="0" applyFill="0" applyBorder="0" applyAlignment="0" applyProtection="0"/>
    <xf numFmtId="180" fontId="28" fillId="0" borderId="0" applyFont="0" applyFill="0" applyBorder="0" applyAlignment="0" applyProtection="0"/>
    <xf numFmtId="180" fontId="28" fillId="0" borderId="0" applyFont="0" applyFill="0" applyBorder="0" applyAlignment="0" applyProtection="0"/>
    <xf numFmtId="180" fontId="28" fillId="0" borderId="0" applyFont="0" applyFill="0" applyBorder="0" applyAlignment="0" applyProtection="0"/>
    <xf numFmtId="180" fontId="28" fillId="0" borderId="0" applyFont="0" applyFill="0" applyBorder="0" applyAlignment="0" applyProtection="0"/>
    <xf numFmtId="180" fontId="28" fillId="0" borderId="0" applyFont="0" applyFill="0" applyBorder="0" applyAlignment="0" applyProtection="0"/>
    <xf numFmtId="180" fontId="28" fillId="0" borderId="0" applyFont="0" applyFill="0" applyBorder="0" applyAlignment="0" applyProtection="0"/>
    <xf numFmtId="180" fontId="28" fillId="0" borderId="0" applyFont="0" applyFill="0" applyBorder="0" applyAlignment="0" applyProtection="0"/>
    <xf numFmtId="179" fontId="30" fillId="0" borderId="0" applyFont="0" applyFill="0" applyBorder="0" applyAlignment="0" applyProtection="0"/>
    <xf numFmtId="179" fontId="28" fillId="0" borderId="0" applyFont="0" applyFill="0" applyBorder="0" applyAlignment="0" applyProtection="0"/>
    <xf numFmtId="179" fontId="28" fillId="0" borderId="0" applyFont="0" applyFill="0" applyBorder="0" applyAlignment="0" applyProtection="0"/>
    <xf numFmtId="179" fontId="28" fillId="0" borderId="0" applyFont="0" applyFill="0" applyBorder="0" applyAlignment="0" applyProtection="0"/>
    <xf numFmtId="179" fontId="28" fillId="0" borderId="0" applyFont="0" applyFill="0" applyBorder="0" applyAlignment="0" applyProtection="0"/>
    <xf numFmtId="181" fontId="30" fillId="0" borderId="0" applyFont="0" applyFill="0" applyBorder="0" applyAlignment="0" applyProtection="0"/>
    <xf numFmtId="182" fontId="30" fillId="0" borderId="0" applyFont="0" applyFill="0" applyBorder="0" applyAlignment="0" applyProtection="0"/>
    <xf numFmtId="182" fontId="28" fillId="0" borderId="0" applyFont="0" applyFill="0" applyBorder="0" applyAlignment="0" applyProtection="0"/>
    <xf numFmtId="182" fontId="28" fillId="0" borderId="0" applyFont="0" applyFill="0" applyBorder="0" applyAlignment="0" applyProtection="0"/>
    <xf numFmtId="182" fontId="28" fillId="0" borderId="0" applyFont="0" applyFill="0" applyBorder="0" applyAlignment="0" applyProtection="0"/>
    <xf numFmtId="182" fontId="28" fillId="0" borderId="0" applyFont="0" applyFill="0" applyBorder="0" applyAlignment="0" applyProtection="0"/>
    <xf numFmtId="182" fontId="28" fillId="0" borderId="0" applyFont="0" applyFill="0" applyBorder="0" applyAlignment="0" applyProtection="0"/>
    <xf numFmtId="182" fontId="28" fillId="0" borderId="0" applyFont="0" applyFill="0" applyBorder="0" applyAlignment="0" applyProtection="0"/>
    <xf numFmtId="182" fontId="28" fillId="0" borderId="0" applyFont="0" applyFill="0" applyBorder="0" applyAlignment="0" applyProtection="0"/>
    <xf numFmtId="182" fontId="28" fillId="0" borderId="0" applyFont="0" applyFill="0" applyBorder="0" applyAlignment="0" applyProtection="0"/>
    <xf numFmtId="182" fontId="28" fillId="0" borderId="0" applyFont="0" applyFill="0" applyBorder="0" applyAlignment="0" applyProtection="0"/>
    <xf numFmtId="182" fontId="28" fillId="0" borderId="0" applyFont="0" applyFill="0" applyBorder="0" applyAlignment="0" applyProtection="0"/>
    <xf numFmtId="182" fontId="28" fillId="0" borderId="0" applyFont="0" applyFill="0" applyBorder="0" applyAlignment="0" applyProtection="0"/>
    <xf numFmtId="182" fontId="28" fillId="0" borderId="0" applyFont="0" applyFill="0" applyBorder="0" applyAlignment="0" applyProtection="0"/>
    <xf numFmtId="182" fontId="28" fillId="0" borderId="0" applyFont="0" applyFill="0" applyBorder="0" applyAlignment="0" applyProtection="0"/>
    <xf numFmtId="182" fontId="28" fillId="0" borderId="0" applyFont="0" applyFill="0" applyBorder="0" applyAlignment="0" applyProtection="0"/>
    <xf numFmtId="182" fontId="28" fillId="0" borderId="0" applyFont="0" applyFill="0" applyBorder="0" applyAlignment="0" applyProtection="0"/>
    <xf numFmtId="182" fontId="28" fillId="0" borderId="0" applyFont="0" applyFill="0" applyBorder="0" applyAlignment="0" applyProtection="0"/>
    <xf numFmtId="182" fontId="28" fillId="0" borderId="0" applyFont="0" applyFill="0" applyBorder="0" applyAlignment="0" applyProtection="0"/>
    <xf numFmtId="182" fontId="28" fillId="0" borderId="0" applyFont="0" applyFill="0" applyBorder="0" applyAlignment="0" applyProtection="0"/>
    <xf numFmtId="182" fontId="28" fillId="0" borderId="0" applyFont="0" applyFill="0" applyBorder="0" applyAlignment="0" applyProtection="0"/>
    <xf numFmtId="182" fontId="28" fillId="0" borderId="0" applyFont="0" applyFill="0" applyBorder="0" applyAlignment="0" applyProtection="0"/>
    <xf numFmtId="182" fontId="28" fillId="0" borderId="0" applyFont="0" applyFill="0" applyBorder="0" applyAlignment="0" applyProtection="0"/>
    <xf numFmtId="182" fontId="28" fillId="0" borderId="0" applyFont="0" applyFill="0" applyBorder="0" applyAlignment="0" applyProtection="0"/>
    <xf numFmtId="182" fontId="28" fillId="0" borderId="0" applyFont="0" applyFill="0" applyBorder="0" applyAlignment="0" applyProtection="0"/>
    <xf numFmtId="182" fontId="28" fillId="0" borderId="0" applyFont="0" applyFill="0" applyBorder="0" applyAlignment="0" applyProtection="0"/>
    <xf numFmtId="182" fontId="28" fillId="0" borderId="0" applyFont="0" applyFill="0" applyBorder="0" applyAlignment="0" applyProtection="0"/>
    <xf numFmtId="182" fontId="28" fillId="0" borderId="0" applyFont="0" applyFill="0" applyBorder="0" applyAlignment="0" applyProtection="0"/>
    <xf numFmtId="182" fontId="28" fillId="0" borderId="0" applyFont="0" applyFill="0" applyBorder="0" applyAlignment="0" applyProtection="0"/>
    <xf numFmtId="182" fontId="28" fillId="0" borderId="0" applyFont="0" applyFill="0" applyBorder="0" applyAlignment="0" applyProtection="0"/>
    <xf numFmtId="182" fontId="28" fillId="0" borderId="0" applyFont="0" applyFill="0" applyBorder="0" applyAlignment="0" applyProtection="0"/>
    <xf numFmtId="182" fontId="28" fillId="0" borderId="0" applyFont="0" applyFill="0" applyBorder="0" applyAlignment="0" applyProtection="0"/>
    <xf numFmtId="182" fontId="28" fillId="0" borderId="0" applyFont="0" applyFill="0" applyBorder="0" applyAlignment="0" applyProtection="0"/>
    <xf numFmtId="182" fontId="28" fillId="0" borderId="0" applyFont="0" applyFill="0" applyBorder="0" applyAlignment="0" applyProtection="0"/>
    <xf numFmtId="182" fontId="28" fillId="0" borderId="0" applyFont="0" applyFill="0" applyBorder="0" applyAlignment="0" applyProtection="0"/>
    <xf numFmtId="182" fontId="28" fillId="0" borderId="0" applyFont="0" applyFill="0" applyBorder="0" applyAlignment="0" applyProtection="0"/>
    <xf numFmtId="182" fontId="28" fillId="0" borderId="0" applyFont="0" applyFill="0" applyBorder="0" applyAlignment="0" applyProtection="0"/>
    <xf numFmtId="182" fontId="28" fillId="0" borderId="0" applyFont="0" applyFill="0" applyBorder="0" applyAlignment="0" applyProtection="0"/>
    <xf numFmtId="182" fontId="28" fillId="0" borderId="0" applyFont="0" applyFill="0" applyBorder="0" applyAlignment="0" applyProtection="0"/>
    <xf numFmtId="182" fontId="28" fillId="0" borderId="0" applyFont="0" applyFill="0" applyBorder="0" applyAlignment="0" applyProtection="0"/>
    <xf numFmtId="182" fontId="28" fillId="0" borderId="0" applyFont="0" applyFill="0" applyBorder="0" applyAlignment="0" applyProtection="0"/>
    <xf numFmtId="182" fontId="28" fillId="0" borderId="0" applyFont="0" applyFill="0" applyBorder="0" applyAlignment="0" applyProtection="0"/>
    <xf numFmtId="182" fontId="28" fillId="0" borderId="0" applyFont="0" applyFill="0" applyBorder="0" applyAlignment="0" applyProtection="0"/>
    <xf numFmtId="182" fontId="28" fillId="0" borderId="0" applyFont="0" applyFill="0" applyBorder="0" applyAlignment="0" applyProtection="0"/>
    <xf numFmtId="182" fontId="28" fillId="0" borderId="0" applyFont="0" applyFill="0" applyBorder="0" applyAlignment="0" applyProtection="0"/>
    <xf numFmtId="182" fontId="28" fillId="0" borderId="0" applyFont="0" applyFill="0" applyBorder="0" applyAlignment="0" applyProtection="0"/>
    <xf numFmtId="182" fontId="28" fillId="0" borderId="0" applyFont="0" applyFill="0" applyBorder="0" applyAlignment="0" applyProtection="0"/>
    <xf numFmtId="182" fontId="28" fillId="0" borderId="0" applyFont="0" applyFill="0" applyBorder="0" applyAlignment="0" applyProtection="0"/>
    <xf numFmtId="182" fontId="28" fillId="0" borderId="0" applyFont="0" applyFill="0" applyBorder="0" applyAlignment="0" applyProtection="0"/>
    <xf numFmtId="182" fontId="28" fillId="0" borderId="0" applyFont="0" applyFill="0" applyBorder="0" applyAlignment="0" applyProtection="0"/>
    <xf numFmtId="182" fontId="28" fillId="0" borderId="0" applyFont="0" applyFill="0" applyBorder="0" applyAlignment="0" applyProtection="0"/>
    <xf numFmtId="182" fontId="28" fillId="0" borderId="0" applyFont="0" applyFill="0" applyBorder="0" applyAlignment="0" applyProtection="0"/>
    <xf numFmtId="182" fontId="28" fillId="0" borderId="0" applyFont="0" applyFill="0" applyBorder="0" applyAlignment="0" applyProtection="0"/>
    <xf numFmtId="182" fontId="28" fillId="0" borderId="0" applyFont="0" applyFill="0" applyBorder="0" applyAlignment="0" applyProtection="0"/>
    <xf numFmtId="182" fontId="28" fillId="0" borderId="0" applyFont="0" applyFill="0" applyBorder="0" applyAlignment="0" applyProtection="0"/>
    <xf numFmtId="182" fontId="28" fillId="0" borderId="0" applyFont="0" applyFill="0" applyBorder="0" applyAlignment="0" applyProtection="0"/>
    <xf numFmtId="182" fontId="28" fillId="0" borderId="0" applyFont="0" applyFill="0" applyBorder="0" applyAlignment="0" applyProtection="0"/>
    <xf numFmtId="182" fontId="28" fillId="0" borderId="0" applyFont="0" applyFill="0" applyBorder="0" applyAlignment="0" applyProtection="0"/>
    <xf numFmtId="182" fontId="28" fillId="0" borderId="0" applyFont="0" applyFill="0" applyBorder="0" applyAlignment="0" applyProtection="0"/>
    <xf numFmtId="182" fontId="28" fillId="0" borderId="0" applyFont="0" applyFill="0" applyBorder="0" applyAlignment="0" applyProtection="0"/>
    <xf numFmtId="182" fontId="28" fillId="0" borderId="0" applyFont="0" applyFill="0" applyBorder="0" applyAlignment="0" applyProtection="0"/>
    <xf numFmtId="182" fontId="28" fillId="0" borderId="0" applyFont="0" applyFill="0" applyBorder="0" applyAlignment="0" applyProtection="0"/>
    <xf numFmtId="182" fontId="28" fillId="0" borderId="0" applyFont="0" applyFill="0" applyBorder="0" applyAlignment="0" applyProtection="0"/>
    <xf numFmtId="182" fontId="28" fillId="0" borderId="0" applyFont="0" applyFill="0" applyBorder="0" applyAlignment="0" applyProtection="0"/>
    <xf numFmtId="182" fontId="28" fillId="0" borderId="0" applyFont="0" applyFill="0" applyBorder="0" applyAlignment="0" applyProtection="0"/>
    <xf numFmtId="182" fontId="28" fillId="0" borderId="0" applyFont="0" applyFill="0" applyBorder="0" applyAlignment="0" applyProtection="0"/>
    <xf numFmtId="181" fontId="28" fillId="0" borderId="0" applyFont="0" applyFill="0" applyBorder="0" applyAlignment="0" applyProtection="0"/>
    <xf numFmtId="181" fontId="30" fillId="0" borderId="0" applyFont="0" applyFill="0" applyBorder="0" applyAlignment="0" applyProtection="0"/>
    <xf numFmtId="183" fontId="28" fillId="0" borderId="0" applyFont="0" applyFill="0" applyBorder="0" applyAlignment="0" applyProtection="0"/>
    <xf numFmtId="183" fontId="28" fillId="0" borderId="0" applyFont="0" applyFill="0" applyBorder="0" applyAlignment="0" applyProtection="0"/>
    <xf numFmtId="183" fontId="28" fillId="0" borderId="0" applyFont="0" applyFill="0" applyBorder="0" applyAlignment="0" applyProtection="0"/>
    <xf numFmtId="183" fontId="28" fillId="0" borderId="0" applyFont="0" applyFill="0" applyBorder="0" applyAlignment="0" applyProtection="0"/>
    <xf numFmtId="183" fontId="28" fillId="0" borderId="0" applyFont="0" applyFill="0" applyBorder="0" applyAlignment="0" applyProtection="0"/>
    <xf numFmtId="183" fontId="28" fillId="0" borderId="0" applyFont="0" applyFill="0" applyBorder="0" applyAlignment="0" applyProtection="0"/>
    <xf numFmtId="183" fontId="28" fillId="0" borderId="0" applyFont="0" applyFill="0" applyBorder="0" applyAlignment="0" applyProtection="0"/>
    <xf numFmtId="183" fontId="28" fillId="0" borderId="0" applyFont="0" applyFill="0" applyBorder="0" applyAlignment="0" applyProtection="0"/>
    <xf numFmtId="183" fontId="28" fillId="0" borderId="0" applyFont="0" applyFill="0" applyBorder="0" applyAlignment="0" applyProtection="0"/>
    <xf numFmtId="184" fontId="31" fillId="0" borderId="0" applyFill="0">
      <alignment horizontal="center" vertical="center" wrapText="1"/>
    </xf>
    <xf numFmtId="185" fontId="31" fillId="0" borderId="0" applyFill="0" applyProtection="0">
      <alignment horizontal="center" vertical="center"/>
    </xf>
    <xf numFmtId="1" fontId="31" fillId="0" borderId="0" applyFill="0">
      <alignment horizontal="center" vertical="center"/>
    </xf>
    <xf numFmtId="0" fontId="28" fillId="0" borderId="0"/>
    <xf numFmtId="0" fontId="28" fillId="0" borderId="0"/>
    <xf numFmtId="0" fontId="28" fillId="0" borderId="0"/>
    <xf numFmtId="0" fontId="28" fillId="0" borderId="0"/>
    <xf numFmtId="0" fontId="30" fillId="0" borderId="0"/>
    <xf numFmtId="0" fontId="28" fillId="0" borderId="0"/>
    <xf numFmtId="0" fontId="29"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30"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30" fillId="0" borderId="0" applyFont="0" applyFill="0" applyBorder="0" applyAlignment="0" applyProtection="0"/>
    <xf numFmtId="9" fontId="28" fillId="0" borderId="0" applyFont="0" applyFill="0" applyBorder="0" applyAlignment="0" applyProtection="0"/>
  </cellStyleXfs>
  <cellXfs count="33">
    <xf numFmtId="0" fontId="0" fillId="0" borderId="0" xfId="0"/>
    <xf numFmtId="0" fontId="1" fillId="0" borderId="0" xfId="0" applyFont="1"/>
    <xf numFmtId="0" fontId="2" fillId="0" borderId="0" xfId="0" applyFont="1" applyAlignment="1">
      <alignment vertical="center"/>
    </xf>
    <xf numFmtId="0" fontId="2" fillId="0" borderId="0" xfId="0" applyFont="1" applyAlignment="1">
      <alignment vertical="center" wrapText="1"/>
    </xf>
    <xf numFmtId="58" fontId="2" fillId="0" borderId="0" xfId="0" applyNumberFormat="1" applyFont="1" applyAlignment="1">
      <alignment horizontal="center" vertical="center" wrapText="1"/>
    </xf>
    <xf numFmtId="186" fontId="2" fillId="0" borderId="0" xfId="0" applyNumberFormat="1" applyFont="1" applyAlignment="1">
      <alignment vertical="center"/>
    </xf>
    <xf numFmtId="186" fontId="2" fillId="2" borderId="0" xfId="0" applyNumberFormat="1" applyFont="1" applyFill="1" applyAlignment="1">
      <alignment vertical="center"/>
    </xf>
    <xf numFmtId="176" fontId="2" fillId="0" borderId="0" xfId="1" applyFont="1" applyAlignment="1">
      <alignment vertical="center"/>
    </xf>
    <xf numFmtId="9" fontId="2" fillId="0" borderId="0" xfId="0" applyNumberFormat="1" applyFont="1" applyAlignment="1">
      <alignment vertical="center"/>
    </xf>
    <xf numFmtId="0" fontId="2" fillId="0" borderId="0" xfId="0" applyFont="1"/>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4" fillId="3" borderId="3" xfId="0" applyFont="1" applyFill="1" applyBorder="1" applyAlignment="1">
      <alignment horizontal="center" vertical="center"/>
    </xf>
    <xf numFmtId="0" fontId="4" fillId="3" borderId="3" xfId="0" applyFont="1" applyFill="1" applyBorder="1" applyAlignment="1">
      <alignment horizontal="center" vertical="center" wrapText="1"/>
    </xf>
    <xf numFmtId="58" fontId="4" fillId="3" borderId="3" xfId="0" applyNumberFormat="1" applyFont="1" applyFill="1" applyBorder="1" applyAlignment="1">
      <alignment horizontal="center" vertical="center" wrapText="1"/>
    </xf>
    <xf numFmtId="186" fontId="4" fillId="3" borderId="3" xfId="0" applyNumberFormat="1" applyFont="1" applyFill="1" applyBorder="1" applyAlignment="1">
      <alignment horizontal="center" vertical="center" wrapText="1"/>
    </xf>
    <xf numFmtId="0" fontId="2" fillId="0" borderId="3" xfId="0" applyFont="1" applyBorder="1" applyAlignment="1">
      <alignment vertical="center"/>
    </xf>
    <xf numFmtId="187" fontId="2" fillId="0" borderId="3" xfId="0" applyNumberFormat="1" applyFont="1" applyBorder="1" applyAlignment="1">
      <alignment horizontal="center" vertical="center" wrapText="1"/>
    </xf>
    <xf numFmtId="186" fontId="2" fillId="0" borderId="3" xfId="0" applyNumberFormat="1" applyFont="1" applyBorder="1" applyAlignment="1">
      <alignment vertical="center"/>
    </xf>
    <xf numFmtId="188" fontId="2" fillId="0" borderId="3" xfId="1" applyNumberFormat="1" applyFont="1" applyBorder="1" applyAlignment="1">
      <alignment vertical="center"/>
    </xf>
    <xf numFmtId="0" fontId="3" fillId="0" borderId="4" xfId="0" applyFont="1" applyBorder="1" applyAlignment="1">
      <alignment horizontal="center" vertical="center" wrapText="1"/>
    </xf>
    <xf numFmtId="0" fontId="3" fillId="0" borderId="0" xfId="0" applyFont="1" applyBorder="1" applyAlignment="1">
      <alignment horizontal="center" vertical="center" wrapText="1"/>
    </xf>
    <xf numFmtId="176" fontId="4" fillId="3" borderId="3" xfId="1" applyFont="1" applyFill="1" applyBorder="1" applyAlignment="1">
      <alignment horizontal="center" vertical="center" wrapText="1"/>
    </xf>
    <xf numFmtId="186" fontId="4" fillId="3" borderId="0" xfId="0" applyNumberFormat="1" applyFont="1" applyFill="1" applyBorder="1" applyAlignment="1">
      <alignment horizontal="center" vertical="center" wrapText="1"/>
    </xf>
    <xf numFmtId="0" fontId="5" fillId="0" borderId="0" xfId="0" applyFont="1" applyFill="1"/>
    <xf numFmtId="0" fontId="1" fillId="0" borderId="0" xfId="0" applyFont="1" applyFill="1"/>
    <xf numFmtId="186" fontId="2" fillId="2" borderId="3" xfId="0" applyNumberFormat="1" applyFont="1" applyFill="1" applyBorder="1" applyAlignment="1">
      <alignment vertical="center"/>
    </xf>
    <xf numFmtId="10" fontId="2" fillId="0" borderId="3" xfId="0" applyNumberFormat="1" applyFont="1" applyBorder="1" applyAlignment="1">
      <alignment vertical="center"/>
    </xf>
    <xf numFmtId="176" fontId="2" fillId="0" borderId="3" xfId="1" applyFont="1" applyBorder="1" applyAlignment="1">
      <alignment horizontal="right" vertical="center"/>
    </xf>
    <xf numFmtId="186" fontId="2" fillId="0" borderId="0" xfId="0" applyNumberFormat="1" applyFont="1" applyBorder="1" applyAlignment="1">
      <alignment horizontal="right" vertical="center"/>
    </xf>
    <xf numFmtId="186" fontId="2" fillId="0" borderId="0" xfId="0" applyNumberFormat="1" applyFont="1" applyFill="1"/>
    <xf numFmtId="0" fontId="2" fillId="0" borderId="0" xfId="0" applyFont="1" applyFill="1"/>
    <xf numFmtId="186" fontId="2" fillId="4" borderId="0" xfId="0" applyNumberFormat="1" applyFont="1" applyFill="1" applyBorder="1" applyAlignment="1">
      <alignment horizontal="right" vertical="center"/>
    </xf>
  </cellXfs>
  <cellStyles count="355">
    <cellStyle name="Normal" xfId="0" builtinId="0"/>
    <cellStyle name="Coma" xfId="1" builtinId="3"/>
    <cellStyle name="Moneda" xfId="2" builtinId="4"/>
    <cellStyle name="Porcentaje" xfId="3" builtinId="5"/>
    <cellStyle name="Coma [0]" xfId="4" builtinId="6"/>
    <cellStyle name="Moneda [0]" xfId="5" builtinId="7"/>
    <cellStyle name="Hipervínculo" xfId="6" builtinId="8"/>
    <cellStyle name="Hipervínculo visitado" xfId="7" builtinId="9"/>
    <cellStyle name="Nota" xfId="8" builtinId="10"/>
    <cellStyle name="Texto de advertencia" xfId="9" builtinId="11"/>
    <cellStyle name="Título" xfId="10" builtinId="15"/>
    <cellStyle name="Texto explicativo" xfId="11" builtinId="53"/>
    <cellStyle name="Título 1" xfId="12" builtinId="16"/>
    <cellStyle name="Título 2" xfId="13" builtinId="17"/>
    <cellStyle name="Título 3" xfId="14" builtinId="18"/>
    <cellStyle name="Título 4" xfId="15" builtinId="19"/>
    <cellStyle name="Entrada" xfId="16" builtinId="20"/>
    <cellStyle name="Salida" xfId="17" builtinId="21"/>
    <cellStyle name="Cálculo" xfId="18" builtinId="22"/>
    <cellStyle name="Celda de comprobación" xfId="19" builtinId="23"/>
    <cellStyle name="Celda vinculada" xfId="20" builtinId="24"/>
    <cellStyle name="Total" xfId="21" builtinId="25"/>
    <cellStyle name="Correcto" xfId="22" builtinId="26"/>
    <cellStyle name="Incorrecto" xfId="23" builtinId="27"/>
    <cellStyle name="Neutro" xfId="24" builtinId="28"/>
    <cellStyle name="Énfasis1" xfId="25" builtinId="29"/>
    <cellStyle name="20% - Énfasis1" xfId="26" builtinId="30"/>
    <cellStyle name="40% - Énfasis1" xfId="27" builtinId="31"/>
    <cellStyle name="60% - Énfasis1" xfId="28" builtinId="32"/>
    <cellStyle name="Énfasis2" xfId="29" builtinId="33"/>
    <cellStyle name="20% - Énfasis2" xfId="30" builtinId="34"/>
    <cellStyle name="40% - Énfasis2" xfId="31" builtinId="35"/>
    <cellStyle name="60% - Énfasis2" xfId="32" builtinId="36"/>
    <cellStyle name="Énfasis3" xfId="33" builtinId="37"/>
    <cellStyle name="20% - Énfasis3" xfId="34" builtinId="38"/>
    <cellStyle name="40% - Énfasis3" xfId="35" builtinId="39"/>
    <cellStyle name="60% - Énfasis3" xfId="36" builtinId="40"/>
    <cellStyle name="Énfasis4" xfId="37" builtinId="41"/>
    <cellStyle name="20% - Énfasis4" xfId="38" builtinId="42"/>
    <cellStyle name="40% - Énfasis4" xfId="39" builtinId="43"/>
    <cellStyle name="60% - Énfasis4" xfId="40" builtinId="44"/>
    <cellStyle name="Énfasis5" xfId="41" builtinId="45"/>
    <cellStyle name="20% - Énfasis5" xfId="42" builtinId="46"/>
    <cellStyle name="40% - Énfasis5" xfId="43" builtinId="47"/>
    <cellStyle name="60% - Énfasis5" xfId="44" builtinId="48"/>
    <cellStyle name="Énfasis6" xfId="45" builtinId="49"/>
    <cellStyle name="20% - Énfasis6" xfId="46" builtinId="50"/>
    <cellStyle name="40% - Énfasis6" xfId="47" builtinId="51"/>
    <cellStyle name="60% - Énfasis6" xfId="48" builtinId="52"/>
    <cellStyle name="Énfasis1 2" xfId="49"/>
    <cellStyle name="Hipervínculo 2" xfId="50"/>
    <cellStyle name="Millares [0] 2" xfId="51"/>
    <cellStyle name="Millares [0] 2 2" xfId="52"/>
    <cellStyle name="Millares [0] 2 2 2" xfId="53"/>
    <cellStyle name="Millares [0] 2 2 2 2" xfId="54"/>
    <cellStyle name="Millares [0] 2 2 2 2 2" xfId="55"/>
    <cellStyle name="Millares [0] 2 2 2 2 2 2" xfId="56"/>
    <cellStyle name="Millares [0] 2 2 2 2 2 3" xfId="57"/>
    <cellStyle name="Millares [0] 2 2 2 2 2 4" xfId="58"/>
    <cellStyle name="Millares [0] 2 2 2 2 2 4 2" xfId="59"/>
    <cellStyle name="Millares [0] 2 2 2 2 2 4 2 2" xfId="60"/>
    <cellStyle name="Millares [0] 2 2 2 2 2 4 2 2 2" xfId="61"/>
    <cellStyle name="Millares [0] 2 2 2 2 2 4 2 3" xfId="62"/>
    <cellStyle name="Millares [0] 2 2 2 2 2 4 2 4" xfId="63"/>
    <cellStyle name="Millares [0] 2 2 2 2 2 4 2 4 2" xfId="64"/>
    <cellStyle name="Millares [0] 2 2 2 2 2 4 2 4 2 2" xfId="65"/>
    <cellStyle name="Millares [0] 2 2 2 2 2 4 3" xfId="66"/>
    <cellStyle name="Millares [0] 2 2 2 2 2 4 3 2" xfId="67"/>
    <cellStyle name="Millares [0] 2 2 2 2 2 4 3 2 2" xfId="68"/>
    <cellStyle name="Millares [0] 2 2 2 2 2 4 3 3" xfId="69"/>
    <cellStyle name="Millares [0] 2 2 2 2 2 4 3 4" xfId="70"/>
    <cellStyle name="Millares [0] 2 2 2 2 2 4 3 4 2" xfId="71"/>
    <cellStyle name="Millares [0] 2 2 2 2 2 4 3 4 2 2" xfId="72"/>
    <cellStyle name="Millares [0] 2 3" xfId="73"/>
    <cellStyle name="Millares [0] 2 3 2" xfId="74"/>
    <cellStyle name="Millares [0] 2 3 2 2" xfId="75"/>
    <cellStyle name="Millares [0] 2 3 2 2 2" xfId="76"/>
    <cellStyle name="Millares [0] 2 3 2 2 3" xfId="77"/>
    <cellStyle name="Millares [0] 2 3 2 2 4" xfId="78"/>
    <cellStyle name="Millares [0] 2 3 2 2 4 2" xfId="79"/>
    <cellStyle name="Millares [0] 2 3 2 2 4 2 2" xfId="80"/>
    <cellStyle name="Millares [0] 2 3 2 2 4 2 2 2" xfId="81"/>
    <cellStyle name="Millares [0] 2 3 2 2 4 2 3" xfId="82"/>
    <cellStyle name="Millares [0] 2 3 2 2 4 2 4" xfId="83"/>
    <cellStyle name="Millares [0] 2 3 2 2 4 2 4 2" xfId="84"/>
    <cellStyle name="Millares [0] 2 3 2 2 4 2 4 2 2" xfId="85"/>
    <cellStyle name="Millares [0] 2 3 2 2 4 3" xfId="86"/>
    <cellStyle name="Millares [0] 2 3 2 2 4 3 2" xfId="87"/>
    <cellStyle name="Millares [0] 2 3 2 2 4 3 2 2" xfId="88"/>
    <cellStyle name="Millares [0] 2 3 2 2 4 3 3" xfId="89"/>
    <cellStyle name="Millares [0] 2 3 2 2 4 3 4" xfId="90"/>
    <cellStyle name="Millares [0] 2 3 2 2 4 3 4 2" xfId="91"/>
    <cellStyle name="Millares [0] 2 3 2 2 4 3 4 2 2" xfId="92"/>
    <cellStyle name="Millares [0] 2 3 2 2 4 3 4 2 2 2" xfId="93"/>
    <cellStyle name="Millares [0] 2 3 2 2 4 3 4 2 2 2 2" xfId="94"/>
    <cellStyle name="Millares [0] 2 3 2 2 4 3 4 2 2 2 2 2" xfId="95"/>
    <cellStyle name="Millares [0] 2 3 2 2 4 3 4 2 2 2 2 2 2" xfId="96"/>
    <cellStyle name="Millares [0] 2 3 2 2 4 3 4 2 2 2 2 2 2 2" xfId="97"/>
    <cellStyle name="Millares [0] 2 3 2 2 4 3 4 2 2 2 2 2 2 2 2" xfId="98"/>
    <cellStyle name="Millares [0] 2 3 2 2 4 3 4 2 2 2 2 2 2 2 2 2" xfId="99"/>
    <cellStyle name="Millares [0] 2 3 2 2 4 3 4 2 2 2 2 2 2 2 2 2 2" xfId="100"/>
    <cellStyle name="Millares [0] 2 3 2 2 4 3 4 2 2 2 2 2 2 2 2 2 3" xfId="101"/>
    <cellStyle name="Millares [0] 2 3 2 2 4 3 4 2 2 2 2 2 2 2 2 2 3 2" xfId="102"/>
    <cellStyle name="Millares [0] 2 3 2 2 4 3 4 2 2 2 2 2 2 2 2 2 3 2 2" xfId="103"/>
    <cellStyle name="Millares [0] 2 3 2 2 4 3 4 2 2 2 2 2 2 2 2 2 3 2 2 2" xfId="104"/>
    <cellStyle name="Millares [0] 2 3 2 2 4 3 4 2 2 2 2 2 2 2 2 2 3 2 2 2 2" xfId="105"/>
    <cellStyle name="Millares [0] 2 3 2 2 4 3 4 2 2 2 2 2 2 2 2 2 3 2 2 2 2 2" xfId="106"/>
    <cellStyle name="Millares [0] 2 3 2 2 4 3 4 2 2 2 2 2 2 2 2 2 3 2 2 2 2 2 2" xfId="107"/>
    <cellStyle name="Millares [0] 2 3 2 2 4 3 4 2 2 2 2 2 2 2 2 2 3 2 2 2 2 2 2 2" xfId="108"/>
    <cellStyle name="Millares [0] 2 3 2 2 4 3 4 2 2 2 2 2 2 2 2 2 3 2 2 2 2 2 2 3" xfId="109"/>
    <cellStyle name="Millares [0] 2 3 2 2 4 3 4 2 2 2 2 2 2 2 2 2 3 2 2 2 2 2 2 3 2" xfId="110"/>
    <cellStyle name="Millares [0] 2 3 2 2 4 3 4 2 2 2 2 2 2 2 2 2 3 2 2 2 2 2 2 3 2 2" xfId="111"/>
    <cellStyle name="Millares [0] 2 3 2 2 4 3 4 2 2 2 2 2 2 2 2 2 3 2 2 2 2 2 2 3 2 2 2" xfId="112"/>
    <cellStyle name="Millares [0] 2 3 2 2 4 3 4 2 2 2 2 2 2 2 2 2 3 2 2 2 2 2 2 3 2 3" xfId="113"/>
    <cellStyle name="Millares [0] 2 3 2 2 4 3 4 2 2 2 2 2 2 2 2 2 3 2 2 2 2 2 2 3 2 3 2" xfId="114"/>
    <cellStyle name="Millares [0] 2 3 2 2 4 3 4 2 2 2 2 2 2 2 2 2 3 2 2 2 2 2 2 4" xfId="115"/>
    <cellStyle name="Millares [0] 2 3 2 2 4 3 4 2 3" xfId="116"/>
    <cellStyle name="Millares [0] 2 3 2 2 4 3 4 2 3 2" xfId="117"/>
    <cellStyle name="Millares [0] 2 3 2 2 4 3 4 2 3 2 2" xfId="118"/>
    <cellStyle name="Millares [0] 2 3 2 2 4 3 4 2 3 2 2 2" xfId="119"/>
    <cellStyle name="Millares [0] 2 3 2 2 4 3 4 2 3 2 2 2 2" xfId="120"/>
    <cellStyle name="Millares [0] 2 3 2 2 4 3 4 2 3 2 2 2 2 2" xfId="121"/>
    <cellStyle name="Millares [0] 2 3 2 2 4 3 4 2 3 2 2 2 2 3" xfId="122"/>
    <cellStyle name="Millares [0] 2 3 2 2 4 3 4 2 3 3" xfId="123"/>
    <cellStyle name="Millares [0] 2 3 2 2 4 3 4 2 3 3 2" xfId="124"/>
    <cellStyle name="Millares [0] 3" xfId="125"/>
    <cellStyle name="Millares [0] 3 2" xfId="126"/>
    <cellStyle name="Millares [0] 3 2 2" xfId="127"/>
    <cellStyle name="Millares [0] 3 2 2 2" xfId="128"/>
    <cellStyle name="Millares [0] 3 2 2 2 2" xfId="129"/>
    <cellStyle name="Millares [0] 3 2 2 2 3" xfId="130"/>
    <cellStyle name="Millares [0] 3 2 2 2 4" xfId="131"/>
    <cellStyle name="Millares [0] 3 2 2 2 4 2" xfId="132"/>
    <cellStyle name="Millares [0] 3 2 2 2 4 3" xfId="133"/>
    <cellStyle name="Millares [0] 3 2 2 2 4 3 2" xfId="134"/>
    <cellStyle name="Millares [0] 3 2 2 2 4 3 2 2" xfId="135"/>
    <cellStyle name="Millares [0] 3 2 2 2 4 3 3" xfId="136"/>
    <cellStyle name="Millares [0] 3 2 2 2 4 3 4" xfId="137"/>
    <cellStyle name="Millares [0] 3 2 2 2 4 3 4 2" xfId="138"/>
    <cellStyle name="Millares [0] 3 2 2 2 4 3 4 2 2" xfId="139"/>
    <cellStyle name="Millares [0] 3 2 2 2 4 3 4 2 2 2" xfId="140"/>
    <cellStyle name="Millares [0] 3 2 2 2 4 3 4 2 2 2 2" xfId="141"/>
    <cellStyle name="Millares [0] 3 2 2 2 4 3 4 2 2 2 2 2" xfId="142"/>
    <cellStyle name="Millares [0] 3 2 2 2 4 3 4 2 2 2 2 2 2" xfId="143"/>
    <cellStyle name="Millares [0] 3 2 2 2 4 3 4 2 2 2 2 2 2 2" xfId="144"/>
    <cellStyle name="Millares [0] 3 2 2 2 4 3 4 2 2 2 2 2 2 2 2" xfId="145"/>
    <cellStyle name="Millares [0] 3 2 2 2 4 3 4 2 2 2 2 2 2 2 2 2" xfId="146"/>
    <cellStyle name="Millares [0] 3 2 2 2 4 3 4 2 2 2 2 2 2 2 2 2 2" xfId="147"/>
    <cellStyle name="Millares [0] 3 2 2 2 4 3 4 2 2 2 2 2 2 2 2 2 2 2" xfId="148"/>
    <cellStyle name="Millares [0] 3 2 2 2 4 3 4 2 2 2 2 2 2 2 2 2 2 2 2" xfId="149"/>
    <cellStyle name="Millares [0] 3 2 2 2 4 3 4 2 2 2 2 2 2 2 2 2 2 2 2 2" xfId="150"/>
    <cellStyle name="Millares [0] 3 2 2 2 4 3 4 2 2 2 2 2 2 2 2 2 2 2 2 2 2" xfId="151"/>
    <cellStyle name="Millares [0] 3 2 2 2 4 3 4 2 2 2 2 2 2 2 2 2 2 2 2 2 2 2" xfId="152"/>
    <cellStyle name="Millares [0] 3 2 2 2 4 3 4 2 2 2 2 2 2 2 2 2 2 2 2 2 2 2 2" xfId="153"/>
    <cellStyle name="Millares [0] 3 2 2 2 4 3 4 2 2 2 2 2 2 2 2 2 2 2 2 2 2 2 2 2" xfId="154"/>
    <cellStyle name="Millares [0] 3 2 2 2 4 3 4 2 2 2 2 2 2 2 2 2 2 2 2 2 2 2 2 3" xfId="155"/>
    <cellStyle name="Millares [0] 3 2 2 2 4 3 4 2 2 2 2 2 2 2 2 2 2 2 2 2 2 2 2 3 2" xfId="156"/>
    <cellStyle name="Millares [0] 3 2 2 2 4 3 4 2 2 2 2 2 2 2 2 2 2 2 2 2 2 2 2 3 3" xfId="157"/>
    <cellStyle name="Millares [0] 3 2 2 2 4 3 4 2 2 2 2 2 2 2 2 2 2 2 2 2 2 2 2 3 3 2" xfId="158"/>
    <cellStyle name="Millares [0] 4" xfId="159"/>
    <cellStyle name="Millares 2" xfId="160"/>
    <cellStyle name="Millares 3" xfId="161"/>
    <cellStyle name="Moneda [0] 2" xfId="162"/>
    <cellStyle name="Moneda [0] 2 2" xfId="163"/>
    <cellStyle name="Moneda [0] 2 2 2" xfId="164"/>
    <cellStyle name="Moneda [0] 2 2 2 2" xfId="165"/>
    <cellStyle name="Moneda [0] 2 2 2 2 2" xfId="166"/>
    <cellStyle name="Moneda [0] 2 2 2 2 2 2" xfId="167"/>
    <cellStyle name="Moneda [0] 2 2 2 2 2 3" xfId="168"/>
    <cellStyle name="Moneda [0] 2 2 2 2 2 4" xfId="169"/>
    <cellStyle name="Moneda [0] 2 2 2 2 2 4 2" xfId="170"/>
    <cellStyle name="Moneda [0] 2 2 2 2 2 4 3" xfId="171"/>
    <cellStyle name="Moneda [0] 2 2 2 2 2 4 3 2" xfId="172"/>
    <cellStyle name="Moneda [0] 2 2 2 2 2 4 3 2 2" xfId="173"/>
    <cellStyle name="Moneda [0] 2 2 2 2 2 4 3 3" xfId="174"/>
    <cellStyle name="Moneda [0] 2 2 2 2 2 4 3 4" xfId="175"/>
    <cellStyle name="Moneda [0] 2 2 2 2 2 4 3 4 2" xfId="176"/>
    <cellStyle name="Moneda [0] 2 2 2 2 2 4 3 4 2 2" xfId="177"/>
    <cellStyle name="Moneda [0] 2 2 2 2 2 4 3 4 2 2 2" xfId="178"/>
    <cellStyle name="Moneda [0] 2 2 2 2 2 4 3 4 2 2 2 2" xfId="179"/>
    <cellStyle name="Moneda [0] 2 2 2 2 2 4 3 4 2 2 2 2 2" xfId="180"/>
    <cellStyle name="Moneda [0] 2 2 2 2 2 4 3 4 2 2 2 2 2 2" xfId="181"/>
    <cellStyle name="Moneda [0] 2 2 2 2 2 4 3 4 2 2 2 2 2 2 2" xfId="182"/>
    <cellStyle name="Moneda [0] 2 2 2 2 2 4 3 4 2 2 2 2 2 2 2 2" xfId="183"/>
    <cellStyle name="Moneda [0] 2 2 2 2 2 4 3 4 2 2 2 2 2 2 2 2 2" xfId="184"/>
    <cellStyle name="Moneda [0] 2 2 2 2 2 4 3 4 2 2 2 2 2 2 2 2 2 2" xfId="185"/>
    <cellStyle name="Moneda [0] 2 2 2 2 2 4 3 4 2 2 2 2 2 2 2 2 2 2 2" xfId="186"/>
    <cellStyle name="Moneda [0] 2 2 2 2 2 4 3 4 2 2 2 2 2 2 2 2 2 2 2 2" xfId="187"/>
    <cellStyle name="Moneda [0] 2 2 2 2 2 4 3 4 2 2 2 2 2 2 2 2 2 2 2 2 2" xfId="188"/>
    <cellStyle name="Moneda [0] 2 2 2 2 2 4 3 4 2 2 2 2 2 2 2 2 2 2 2 2 2 2" xfId="189"/>
    <cellStyle name="Moneda [0] 2 2 2 2 2 4 3 4 2 2 2 2 2 2 2 2 2 2 2 2 2 2 2" xfId="190"/>
    <cellStyle name="Moneda [0] 2 2 2 2 2 4 3 4 2 2 2 2 2 2 2 2 2 2 2 2 2 2 2 2" xfId="191"/>
    <cellStyle name="Moneda [0] 2 2 2 2 2 4 3 4 2 2 2 2 2 2 2 2 2 2 2 2 2 2 2 2 2" xfId="192"/>
    <cellStyle name="Moneda [0] 2 2 2 2 2 4 3 4 2 2 2 2 2 2 2 2 2 2 2 2 2 2 2 2 3" xfId="193"/>
    <cellStyle name="Moneda [0] 2 2 2 2 2 4 3 4 2 2 2 2 2 2 2 2 2 2 2 2 2 2 2 2 3 2" xfId="194"/>
    <cellStyle name="Moneda [0] 2 2 2 2 2 4 3 4 2 2 2 2 2 2 2 2 2 2 2 2 2 2 2 2 3 2 2" xfId="195"/>
    <cellStyle name="Moneda [0] 2 2 3" xfId="196"/>
    <cellStyle name="Moneda [0] 2 2 3 2" xfId="197"/>
    <cellStyle name="Moneda [0] 2 2 3 2 2" xfId="198"/>
    <cellStyle name="Moneda [0] 2 2 3 2 2 2" xfId="199"/>
    <cellStyle name="Moneda [0] 2 2 3 2 2 3" xfId="200"/>
    <cellStyle name="Moneda [0] 2 2 3 2 2 3 2" xfId="201"/>
    <cellStyle name="Moneda [0] 2 2 3 2 2 3 2 2" xfId="202"/>
    <cellStyle name="Moneda [0] 2 2 3 2 2 3 2 3" xfId="203"/>
    <cellStyle name="Moneda [0] 2 2 3 2 2 3 2 3 2" xfId="204"/>
    <cellStyle name="Moneda [0] 2 2 3 2 2 3 2 3 3" xfId="205"/>
    <cellStyle name="Moneda [0] 2 2 3 2 2 3 2 3 3 2" xfId="206"/>
    <cellStyle name="Moneda [0] 2 2 3 2 2 3 2 3 3 2 2" xfId="207"/>
    <cellStyle name="Moneda [0] 2 2 3 2 2 3 2 3 3 2 2 2" xfId="208"/>
    <cellStyle name="Moneda [0] 2 2 3 2 2 3 2 3 3 2 2 3" xfId="209"/>
    <cellStyle name="Moneda [0] 2 2 3 2 2 3 2 3 3 2 2 4" xfId="210"/>
    <cellStyle name="Moneda [0] 2 2 3 2 2 3 2 3 3 2 3" xfId="211"/>
    <cellStyle name="Moneda [0] 2 3" xfId="212"/>
    <cellStyle name="Moneda [0] 3" xfId="213"/>
    <cellStyle name="Moneda [0] 4" xfId="214"/>
    <cellStyle name="Moneda [0] 5" xfId="215"/>
    <cellStyle name="Moneda [0] 6" xfId="216"/>
    <cellStyle name="Moneda 10" xfId="217"/>
    <cellStyle name="Moneda 2" xfId="218"/>
    <cellStyle name="Moneda 2 2" xfId="219"/>
    <cellStyle name="Moneda 2 2 2" xfId="220"/>
    <cellStyle name="Moneda 2 2 2 2" xfId="221"/>
    <cellStyle name="Moneda 2 2 2 2 2" xfId="222"/>
    <cellStyle name="Moneda 2 2 2 2 2 2" xfId="223"/>
    <cellStyle name="Moneda 2 2 2 2 2 3" xfId="224"/>
    <cellStyle name="Moneda 2 2 2 2 2 4" xfId="225"/>
    <cellStyle name="Moneda 2 2 2 2 2 4 2" xfId="226"/>
    <cellStyle name="Moneda 2 2 2 2 2 4 2 2" xfId="227"/>
    <cellStyle name="Moneda 2 2 2 2 2 4 2 2 2" xfId="228"/>
    <cellStyle name="Moneda 2 2 2 2 2 4 2 3" xfId="229"/>
    <cellStyle name="Moneda 2 2 2 2 2 4 2 4" xfId="230"/>
    <cellStyle name="Moneda 2 2 2 2 2 4 2 4 2" xfId="231"/>
    <cellStyle name="Moneda 2 2 2 2 2 4 2 4 2 2" xfId="232"/>
    <cellStyle name="Moneda 2 2 2 2 2 4 3" xfId="233"/>
    <cellStyle name="Moneda 2 2 2 2 2 4 3 2" xfId="234"/>
    <cellStyle name="Moneda 2 2 2 2 2 4 3 2 2" xfId="235"/>
    <cellStyle name="Moneda 2 2 2 2 2 4 3 3" xfId="236"/>
    <cellStyle name="Moneda 2 2 2 2 2 4 3 4" xfId="237"/>
    <cellStyle name="Moneda 2 2 2 2 2 4 3 4 2" xfId="238"/>
    <cellStyle name="Moneda 2 2 2 2 2 4 3 4 2 2" xfId="239"/>
    <cellStyle name="Moneda 2 2 2 2 2 4 3 4 2 2 2" xfId="240"/>
    <cellStyle name="Moneda 2 2 2 2 2 4 3 4 2 2 2 2" xfId="241"/>
    <cellStyle name="Moneda 2 2 2 2 2 4 3 4 2 2 2 2 2" xfId="242"/>
    <cellStyle name="Moneda 2 2 2 2 2 4 3 4 2 2 2 2 2 2" xfId="243"/>
    <cellStyle name="Moneda 2 2 2 2 2 4 3 4 2 2 2 2 2 2 2" xfId="244"/>
    <cellStyle name="Moneda 2 2 2 2 2 4 3 4 2 2 2 2 2 2 2 2" xfId="245"/>
    <cellStyle name="Moneda 2 2 2 2 2 4 3 4 2 2 2 2 2 2 2 2 2" xfId="246"/>
    <cellStyle name="Moneda 2 2 2 2 2 4 3 4 2 2 2 2 2 2 2 2 2 2" xfId="247"/>
    <cellStyle name="Moneda 2 2 2 2 2 4 3 4 2 2 2 2 2 2 2 2 2 3" xfId="248"/>
    <cellStyle name="Moneda 2 2 2 2 2 4 3 4 2 2 2 2 2 2 2 2 2 3 2" xfId="249"/>
    <cellStyle name="Moneda 2 2 2 2 2 4 3 4 2 2 2 2 2 2 2 2 2 3 2 2" xfId="250"/>
    <cellStyle name="Moneda 2 2 2 2 2 4 3 4 2 2 2 2 2 2 2 2 2 3 2 2 2" xfId="251"/>
    <cellStyle name="Moneda 2 2 2 2 2 4 3 4 2 2 2 2 2 2 2 2 2 3 2 2 2 2" xfId="252"/>
    <cellStyle name="Moneda 2 2 2 2 2 4 3 4 2 2 2 2 2 2 2 2 2 3 2 2 2 2 2" xfId="253"/>
    <cellStyle name="Moneda 2 2 2 2 2 4 3 4 2 2 2 2 2 2 2 2 2 3 2 2 2 2 2 2" xfId="254"/>
    <cellStyle name="Moneda 2 2 2 2 2 4 3 4 2 2 2 2 2 2 2 2 2 3 2 2 2 2 2 2 2" xfId="255"/>
    <cellStyle name="Moneda 2 2 2 2 2 4 3 4 2 2 2 2 2 2 2 2 2 3 2 2 2 2 2 2 3" xfId="256"/>
    <cellStyle name="Moneda 2 2 2 2 2 4 3 4 2 2 2 2 2 2 2 2 2 3 2 2 2 2 2 2 3 2" xfId="257"/>
    <cellStyle name="Moneda 2 2 2 2 2 4 3 4 2 2 2 2 2 2 2 2 2 3 2 2 2 2 2 2 3 2 2" xfId="258"/>
    <cellStyle name="Moneda 2 2 2 2 2 4 3 4 2 2 2 2 2 2 2 2 2 3 2 2 2 2 2 2 3 2 2 2" xfId="259"/>
    <cellStyle name="Moneda 2 2 2 2 2 4 3 4 2 2 2 2 2 2 2 2 2 3 2 2 2 2 2 2 4" xfId="260"/>
    <cellStyle name="Moneda 2 2 2 2 2 4 3 4 2 2 2 2 2 2 2 2 2 3 2 2 3" xfId="261"/>
    <cellStyle name="Moneda 2 2 2 2 2 4 3 4 2 3" xfId="262"/>
    <cellStyle name="Moneda 2 2 2 2 2 4 3 4 2 3 2" xfId="263"/>
    <cellStyle name="Moneda 2 2 2 2 2 4 3 4 2 3 2 2" xfId="264"/>
    <cellStyle name="Moneda 2 2 2 2 2 4 3 4 2 3 2 2 2" xfId="265"/>
    <cellStyle name="Moneda 2 2 2 2 2 4 3 4 2 3 2 2 2 2" xfId="266"/>
    <cellStyle name="Moneda 2 2 2 2 2 4 3 4 2 3 2 2 2 2 2" xfId="267"/>
    <cellStyle name="Moneda 2 2 2 2 2 4 3 4 2 3 2 2 2 2 3" xfId="268"/>
    <cellStyle name="Moneda 2 2 2 2 2 4 3 4 2 3 3" xfId="269"/>
    <cellStyle name="Moneda 2 2 2 2 2 4 3 4 2 3 3 2" xfId="270"/>
    <cellStyle name="Moneda 2 2 3" xfId="271"/>
    <cellStyle name="Moneda 2 2 3 2" xfId="272"/>
    <cellStyle name="Moneda 2 2 3 2 2" xfId="273"/>
    <cellStyle name="Moneda 2 2 3 2 2 2" xfId="274"/>
    <cellStyle name="Moneda 2 2 3 2 2 3" xfId="275"/>
    <cellStyle name="Moneda 2 2 3 2 2 3 2" xfId="276"/>
    <cellStyle name="Moneda 2 2 3 2 2 3 2 2" xfId="277"/>
    <cellStyle name="Moneda 2 2 3 2 2 3 2 3" xfId="278"/>
    <cellStyle name="Moneda 2 2 3 2 2 3 2 3 2" xfId="279"/>
    <cellStyle name="Moneda 2 2 3 2 2 3 2 3 3" xfId="280"/>
    <cellStyle name="Moneda 2 2 3 2 2 3 2 3 3 2" xfId="281"/>
    <cellStyle name="Moneda 2 2 3 2 2 3 2 3 3 2 2" xfId="282"/>
    <cellStyle name="Moneda 3" xfId="283"/>
    <cellStyle name="Moneda 3 2" xfId="284"/>
    <cellStyle name="Moneda 4" xfId="285"/>
    <cellStyle name="Moneda 5" xfId="286"/>
    <cellStyle name="Moneda 5 2" xfId="287"/>
    <cellStyle name="Moneda 6" xfId="288"/>
    <cellStyle name="Moneda 7" xfId="289"/>
    <cellStyle name="Moneda 8" xfId="290"/>
    <cellStyle name="Moneda 8 2" xfId="291"/>
    <cellStyle name="Moneda 8 2 2" xfId="292"/>
    <cellStyle name="Moneda 9" xfId="293"/>
    <cellStyle name="Nivel 1,2.3,5,6,9" xfId="294"/>
    <cellStyle name="Nivel 4" xfId="295"/>
    <cellStyle name="Nivel 7" xfId="296"/>
    <cellStyle name="Normal 10" xfId="297"/>
    <cellStyle name="Normal 11" xfId="298"/>
    <cellStyle name="Normal 12" xfId="299"/>
    <cellStyle name="Normal 13" xfId="300"/>
    <cellStyle name="Normal 14" xfId="301"/>
    <cellStyle name="Normal 15" xfId="302"/>
    <cellStyle name="Normal 2" xfId="303"/>
    <cellStyle name="Normal 3" xfId="304"/>
    <cellStyle name="Normal 3 2" xfId="305"/>
    <cellStyle name="Normal 3 3" xfId="306"/>
    <cellStyle name="Normal 3 3 2" xfId="307"/>
    <cellStyle name="Normal 3 3 2 2" xfId="308"/>
    <cellStyle name="Normal 3 3 2 2 2" xfId="309"/>
    <cellStyle name="Normal 3 3 2 2 3" xfId="310"/>
    <cellStyle name="Normal 3 3 2 2 3 2" xfId="311"/>
    <cellStyle name="Normal 3 3 2 2 3 2 2" xfId="312"/>
    <cellStyle name="Normal 3 3 2 2 3 2 3" xfId="313"/>
    <cellStyle name="Normal 3 3 2 2 3 2 3 2" xfId="314"/>
    <cellStyle name="Normal 3 3 2 2 3 2 3 3" xfId="315"/>
    <cellStyle name="Normal 3 3 2 2 3 2 3 3 2" xfId="316"/>
    <cellStyle name="Normal 3 3 2 2 3 2 3 3 2 2" xfId="317"/>
    <cellStyle name="Normal 3 3 2 2 3 2 3 3 2 3" xfId="318"/>
    <cellStyle name="Normal 4" xfId="319"/>
    <cellStyle name="Normal 4 2" xfId="320"/>
    <cellStyle name="Normal 4 2 2" xfId="321"/>
    <cellStyle name="Normal 4 3" xfId="322"/>
    <cellStyle name="Normal 4 4" xfId="323"/>
    <cellStyle name="Normal 4 5" xfId="324"/>
    <cellStyle name="Normal 4 5 2" xfId="325"/>
    <cellStyle name="Normal 5" xfId="326"/>
    <cellStyle name="Normal 6" xfId="327"/>
    <cellStyle name="Normal 7" xfId="328"/>
    <cellStyle name="Normal 8" xfId="329"/>
    <cellStyle name="Normal 8 2" xfId="330"/>
    <cellStyle name="Normal 8 2 2" xfId="331"/>
    <cellStyle name="Normal 8 2 2 2" xfId="332"/>
    <cellStyle name="Normal 8 2 2 2 2" xfId="333"/>
    <cellStyle name="Normal 8 2 2 2 2 2" xfId="334"/>
    <cellStyle name="Normal 8 2 2 2 2 2 2" xfId="335"/>
    <cellStyle name="Normal 8 2 2 2 2 2 2 2" xfId="336"/>
    <cellStyle name="Normal 8 2 2 2 2 2 2 2 2" xfId="337"/>
    <cellStyle name="Normal 8 2 2 2 2 2 2 3" xfId="338"/>
    <cellStyle name="Normal 9" xfId="339"/>
    <cellStyle name="Porcentaje 2" xfId="340"/>
    <cellStyle name="Porcentaje 2 2" xfId="341"/>
    <cellStyle name="Porcentaje 2 2 2" xfId="342"/>
    <cellStyle name="Porcentaje 2 2 2 2" xfId="343"/>
    <cellStyle name="Porcentaje 2 2 2 2 2" xfId="344"/>
    <cellStyle name="Porcentaje 2 2 2 2 3" xfId="345"/>
    <cellStyle name="Porcentaje 2 2 2 2 3 2" xfId="346"/>
    <cellStyle name="Porcentaje 2 2 2 2 3 2 2" xfId="347"/>
    <cellStyle name="Porcentaje 2 2 2 2 3 2 3" xfId="348"/>
    <cellStyle name="Porcentaje 2 2 2 2 3 2 3 2" xfId="349"/>
    <cellStyle name="Porcentaje 2 2 2 2 3 2 3 3" xfId="350"/>
    <cellStyle name="Porcentaje 2 2 2 2 3 2 3 3 2" xfId="351"/>
    <cellStyle name="Porcentaje 2 2 2 2 3 2 3 3 2 2" xfId="352"/>
    <cellStyle name="Porcentaje 2 3" xfId="353"/>
    <cellStyle name="Porcentaje 3" xfId="354"/>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4</xdr:col>
      <xdr:colOff>1143000</xdr:colOff>
      <xdr:row>0</xdr:row>
      <xdr:rowOff>28575</xdr:rowOff>
    </xdr:from>
    <xdr:to>
      <xdr:col>6</xdr:col>
      <xdr:colOff>285750</xdr:colOff>
      <xdr:row>0</xdr:row>
      <xdr:rowOff>883652</xdr:rowOff>
    </xdr:to>
    <xdr:pic>
      <xdr:nvPicPr>
        <xdr:cNvPr id="4" name="Imagen 3"/>
        <xdr:cNvPicPr>
          <a:picLocks noChangeAspect="1"/>
        </xdr:cNvPicPr>
      </xdr:nvPicPr>
      <xdr:blipFill>
        <a:blip r:embed="rId1">
          <a:extLst>
            <a:ext uri="{28A0092B-C50C-407E-A947-70E740481C1C}">
              <a14:useLocalDpi xmlns:a14="http://schemas.microsoft.com/office/drawing/2010/main" val="0"/>
            </a:ext>
          </a:extLst>
        </a:blip>
        <a:srcRect r="2817"/>
        <a:stretch>
          <a:fillRect/>
        </a:stretch>
      </xdr:blipFill>
      <xdr:spPr>
        <a:xfrm>
          <a:off x="10915650" y="28575"/>
          <a:ext cx="1971675" cy="85471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Hoja1">
    <pageSetUpPr fitToPage="1"/>
  </sheetPr>
  <dimension ref="A1:W37"/>
  <sheetViews>
    <sheetView showGridLines="0" tabSelected="1" zoomScale="90" zoomScaleNormal="90" topLeftCell="A2" workbookViewId="0">
      <pane xSplit="1" ySplit="1" topLeftCell="E16" activePane="bottomRight" state="frozen"/>
      <selection/>
      <selection pane="topRight"/>
      <selection pane="bottomLeft"/>
      <selection pane="bottomRight" activeCell="A36" sqref="A36"/>
    </sheetView>
  </sheetViews>
  <sheetFormatPr defaultColWidth="18.75" defaultRowHeight="14.25"/>
  <cols>
    <col min="1" max="1" width="15.25" style="2" customWidth="1"/>
    <col min="2" max="2" width="83.75" style="3" customWidth="1"/>
    <col min="3" max="4" width="14.625" style="4" customWidth="1"/>
    <col min="5" max="5" width="17" style="5" customWidth="1"/>
    <col min="6" max="6" width="20.125" style="5" customWidth="1"/>
    <col min="7" max="7" width="20.625" style="5" customWidth="1"/>
    <col min="8" max="8" width="18.75" style="5"/>
    <col min="9" max="9" width="18.75" style="6"/>
    <col min="10" max="10" width="18.75" style="5"/>
    <col min="11" max="11" width="18.75" style="7"/>
    <col min="12" max="12" width="18.75" style="8" hidden="1" customWidth="1"/>
    <col min="13" max="16384" width="18.75" style="9"/>
  </cols>
  <sheetData>
    <row r="1" ht="73.5" customHeight="1" spans="1:12">
      <c r="A1" s="10"/>
      <c r="B1" s="11"/>
      <c r="C1" s="11"/>
      <c r="D1" s="11"/>
      <c r="E1" s="11"/>
      <c r="F1" s="11"/>
      <c r="G1" s="11"/>
      <c r="H1" s="11"/>
      <c r="I1" s="11"/>
      <c r="J1" s="11"/>
      <c r="K1" s="20"/>
      <c r="L1" s="21"/>
    </row>
    <row r="2" s="1" customFormat="1" ht="47.25" spans="1:23">
      <c r="A2" s="12" t="s">
        <v>0</v>
      </c>
      <c r="B2" s="13" t="s">
        <v>1</v>
      </c>
      <c r="C2" s="14" t="s">
        <v>2</v>
      </c>
      <c r="D2" s="14" t="s">
        <v>3</v>
      </c>
      <c r="E2" s="15" t="s">
        <v>4</v>
      </c>
      <c r="F2" s="15" t="s">
        <v>5</v>
      </c>
      <c r="G2" s="15" t="s">
        <v>6</v>
      </c>
      <c r="H2" s="15" t="s">
        <v>7</v>
      </c>
      <c r="I2" s="15" t="s">
        <v>8</v>
      </c>
      <c r="J2" s="15" t="s">
        <v>9</v>
      </c>
      <c r="K2" s="22" t="s">
        <v>10</v>
      </c>
      <c r="L2" s="23"/>
      <c r="M2" s="24"/>
      <c r="N2" s="24"/>
      <c r="O2" s="25"/>
      <c r="P2" s="25"/>
      <c r="Q2" s="25"/>
      <c r="R2" s="25"/>
      <c r="S2" s="25"/>
      <c r="T2" s="25"/>
      <c r="U2" s="25"/>
      <c r="V2" s="25"/>
      <c r="W2" s="25"/>
    </row>
    <row r="3" spans="1:23">
      <c r="A3" s="16" t="s">
        <v>11</v>
      </c>
      <c r="B3" s="16" t="s">
        <v>12</v>
      </c>
      <c r="C3" s="17">
        <v>46041</v>
      </c>
      <c r="D3" s="17">
        <v>46283</v>
      </c>
      <c r="E3" s="18">
        <v>76000000</v>
      </c>
      <c r="F3" s="19"/>
      <c r="G3" s="18"/>
      <c r="H3" s="18">
        <f>+E3+G3</f>
        <v>76000000</v>
      </c>
      <c r="I3" s="26">
        <v>0</v>
      </c>
      <c r="J3" s="27">
        <f>+I3*1/H3</f>
        <v>0</v>
      </c>
      <c r="K3" s="28">
        <f>+H3-I3</f>
        <v>76000000</v>
      </c>
      <c r="L3" s="29"/>
      <c r="M3" s="30"/>
      <c r="N3" s="31"/>
      <c r="O3" s="31"/>
      <c r="P3" s="31"/>
      <c r="Q3" s="31"/>
      <c r="R3" s="31"/>
      <c r="S3" s="31"/>
      <c r="T3" s="31"/>
      <c r="U3" s="31"/>
      <c r="V3" s="31"/>
      <c r="W3" s="31"/>
    </row>
    <row r="4" spans="1:23">
      <c r="A4" s="16" t="s">
        <v>13</v>
      </c>
      <c r="B4" s="16" t="s">
        <v>14</v>
      </c>
      <c r="C4" s="17">
        <v>46045</v>
      </c>
      <c r="D4" s="17">
        <v>46370</v>
      </c>
      <c r="E4" s="18">
        <v>143000000</v>
      </c>
      <c r="F4" s="19"/>
      <c r="G4" s="18"/>
      <c r="H4" s="18">
        <f t="shared" ref="H4:H21" si="0">+E4+G4</f>
        <v>143000000</v>
      </c>
      <c r="I4" s="26">
        <v>0</v>
      </c>
      <c r="J4" s="27">
        <f t="shared" ref="J4:J37" si="1">+I4*1/H4</f>
        <v>0</v>
      </c>
      <c r="K4" s="28">
        <f t="shared" ref="K4:K37" si="2">+H4-I4</f>
        <v>143000000</v>
      </c>
      <c r="L4" s="29"/>
      <c r="M4" s="30"/>
      <c r="N4" s="31"/>
      <c r="O4" s="31"/>
      <c r="P4" s="31"/>
      <c r="Q4" s="31"/>
      <c r="R4" s="31"/>
      <c r="S4" s="31"/>
      <c r="T4" s="31"/>
      <c r="U4" s="31"/>
      <c r="V4" s="31"/>
      <c r="W4" s="31"/>
    </row>
    <row r="5" spans="1:23">
      <c r="A5" s="16" t="s">
        <v>15</v>
      </c>
      <c r="B5" s="16" t="s">
        <v>16</v>
      </c>
      <c r="C5" s="17">
        <v>46042</v>
      </c>
      <c r="D5" s="17">
        <v>46246</v>
      </c>
      <c r="E5" s="18">
        <v>50957235</v>
      </c>
      <c r="F5" s="19"/>
      <c r="G5" s="18"/>
      <c r="H5" s="18">
        <f t="shared" si="0"/>
        <v>50957235</v>
      </c>
      <c r="I5" s="26">
        <v>0</v>
      </c>
      <c r="J5" s="27">
        <f t="shared" si="1"/>
        <v>0</v>
      </c>
      <c r="K5" s="28">
        <f t="shared" si="2"/>
        <v>50957235</v>
      </c>
      <c r="L5" s="29"/>
      <c r="M5" s="30"/>
      <c r="N5" s="31"/>
      <c r="O5" s="31"/>
      <c r="P5" s="31"/>
      <c r="Q5" s="31"/>
      <c r="R5" s="31"/>
      <c r="S5" s="31"/>
      <c r="T5" s="31"/>
      <c r="U5" s="31"/>
      <c r="V5" s="31"/>
      <c r="W5" s="31"/>
    </row>
    <row r="6" spans="1:23">
      <c r="A6" s="16" t="s">
        <v>17</v>
      </c>
      <c r="B6" s="16" t="s">
        <v>18</v>
      </c>
      <c r="C6" s="17">
        <v>46042</v>
      </c>
      <c r="D6" s="17">
        <v>46277</v>
      </c>
      <c r="E6" s="18">
        <v>58236840</v>
      </c>
      <c r="F6" s="19"/>
      <c r="G6" s="18"/>
      <c r="H6" s="18">
        <f t="shared" si="0"/>
        <v>58236840</v>
      </c>
      <c r="I6" s="26">
        <v>0</v>
      </c>
      <c r="J6" s="27">
        <f t="shared" si="1"/>
        <v>0</v>
      </c>
      <c r="K6" s="28">
        <f t="shared" si="2"/>
        <v>58236840</v>
      </c>
      <c r="L6" s="29"/>
      <c r="M6" s="30"/>
      <c r="N6" s="31"/>
      <c r="O6" s="31"/>
      <c r="P6" s="31"/>
      <c r="Q6" s="31"/>
      <c r="R6" s="31"/>
      <c r="S6" s="31"/>
      <c r="T6" s="31"/>
      <c r="U6" s="31"/>
      <c r="V6" s="31"/>
      <c r="W6" s="31"/>
    </row>
    <row r="7" spans="1:23">
      <c r="A7" s="16" t="s">
        <v>19</v>
      </c>
      <c r="B7" s="16" t="s">
        <v>20</v>
      </c>
      <c r="C7" s="17">
        <v>46043</v>
      </c>
      <c r="D7" s="17">
        <v>46356</v>
      </c>
      <c r="E7" s="18">
        <v>66000000</v>
      </c>
      <c r="F7" s="19"/>
      <c r="G7" s="18"/>
      <c r="H7" s="18">
        <f t="shared" si="0"/>
        <v>66000000</v>
      </c>
      <c r="I7" s="26">
        <v>0</v>
      </c>
      <c r="J7" s="27">
        <f t="shared" si="1"/>
        <v>0</v>
      </c>
      <c r="K7" s="28">
        <f t="shared" si="2"/>
        <v>66000000</v>
      </c>
      <c r="L7" s="29"/>
      <c r="M7" s="30"/>
      <c r="N7" s="31"/>
      <c r="O7" s="31"/>
      <c r="P7" s="31"/>
      <c r="Q7" s="31"/>
      <c r="R7" s="31"/>
      <c r="S7" s="31"/>
      <c r="T7" s="31"/>
      <c r="U7" s="31"/>
      <c r="V7" s="31"/>
      <c r="W7" s="31"/>
    </row>
    <row r="8" spans="1:23">
      <c r="A8" s="16" t="s">
        <v>21</v>
      </c>
      <c r="B8" s="16" t="s">
        <v>22</v>
      </c>
      <c r="C8" s="17">
        <v>46048</v>
      </c>
      <c r="D8" s="17">
        <v>46167</v>
      </c>
      <c r="E8" s="18">
        <v>30000000</v>
      </c>
      <c r="F8" s="19"/>
      <c r="G8" s="18"/>
      <c r="H8" s="18">
        <f t="shared" si="0"/>
        <v>30000000</v>
      </c>
      <c r="I8" s="26">
        <v>0</v>
      </c>
      <c r="J8" s="27">
        <f t="shared" si="1"/>
        <v>0</v>
      </c>
      <c r="K8" s="28">
        <f t="shared" si="2"/>
        <v>30000000</v>
      </c>
      <c r="L8" s="29"/>
      <c r="M8" s="30"/>
      <c r="N8" s="31"/>
      <c r="O8" s="31"/>
      <c r="P8" s="31"/>
      <c r="Q8" s="31"/>
      <c r="R8" s="31"/>
      <c r="S8" s="31"/>
      <c r="T8" s="31"/>
      <c r="U8" s="31"/>
      <c r="V8" s="31"/>
      <c r="W8" s="31"/>
    </row>
    <row r="9" spans="1:23">
      <c r="A9" s="16" t="s">
        <v>23</v>
      </c>
      <c r="B9" s="16" t="s">
        <v>24</v>
      </c>
      <c r="C9" s="17">
        <v>46043</v>
      </c>
      <c r="D9" s="17">
        <v>46326</v>
      </c>
      <c r="E9" s="18">
        <v>38000000</v>
      </c>
      <c r="F9" s="19"/>
      <c r="G9" s="18"/>
      <c r="H9" s="18">
        <f t="shared" si="0"/>
        <v>38000000</v>
      </c>
      <c r="I9" s="26">
        <v>0</v>
      </c>
      <c r="J9" s="27">
        <f t="shared" si="1"/>
        <v>0</v>
      </c>
      <c r="K9" s="28">
        <f t="shared" si="2"/>
        <v>38000000</v>
      </c>
      <c r="L9" s="29"/>
      <c r="M9" s="30"/>
      <c r="N9" s="31"/>
      <c r="O9" s="31"/>
      <c r="P9" s="31"/>
      <c r="Q9" s="31"/>
      <c r="R9" s="31"/>
      <c r="S9" s="31"/>
      <c r="T9" s="31"/>
      <c r="U9" s="31"/>
      <c r="V9" s="31"/>
      <c r="W9" s="31"/>
    </row>
    <row r="10" spans="1:23">
      <c r="A10" s="16" t="s">
        <v>25</v>
      </c>
      <c r="B10" s="16" t="s">
        <v>26</v>
      </c>
      <c r="C10" s="17">
        <v>46044</v>
      </c>
      <c r="D10" s="17">
        <v>46309</v>
      </c>
      <c r="E10" s="18">
        <v>81450000</v>
      </c>
      <c r="F10" s="19"/>
      <c r="G10" s="18"/>
      <c r="H10" s="18">
        <f t="shared" si="0"/>
        <v>81450000</v>
      </c>
      <c r="I10" s="26">
        <v>0</v>
      </c>
      <c r="J10" s="27">
        <f t="shared" si="1"/>
        <v>0</v>
      </c>
      <c r="K10" s="28">
        <f t="shared" si="2"/>
        <v>81450000</v>
      </c>
      <c r="L10" s="29"/>
      <c r="M10" s="30"/>
      <c r="N10" s="31"/>
      <c r="O10" s="31"/>
      <c r="P10" s="31"/>
      <c r="Q10" s="31"/>
      <c r="R10" s="31"/>
      <c r="S10" s="31"/>
      <c r="T10" s="31"/>
      <c r="U10" s="31"/>
      <c r="V10" s="31"/>
      <c r="W10" s="31"/>
    </row>
    <row r="11" spans="1:23">
      <c r="A11" s="16" t="s">
        <v>27</v>
      </c>
      <c r="B11" s="16" t="s">
        <v>28</v>
      </c>
      <c r="C11" s="17">
        <v>46044</v>
      </c>
      <c r="D11" s="17">
        <v>46309</v>
      </c>
      <c r="E11" s="18">
        <v>67500000</v>
      </c>
      <c r="F11" s="19"/>
      <c r="G11" s="18"/>
      <c r="H11" s="18">
        <f t="shared" si="0"/>
        <v>67500000</v>
      </c>
      <c r="I11" s="26">
        <v>0</v>
      </c>
      <c r="J11" s="27">
        <f t="shared" si="1"/>
        <v>0</v>
      </c>
      <c r="K11" s="28">
        <f t="shared" si="2"/>
        <v>67500000</v>
      </c>
      <c r="L11" s="29"/>
      <c r="M11" s="30"/>
      <c r="N11" s="31"/>
      <c r="O11" s="31"/>
      <c r="P11" s="31"/>
      <c r="Q11" s="31"/>
      <c r="R11" s="31"/>
      <c r="S11" s="31"/>
      <c r="T11" s="31"/>
      <c r="U11" s="31"/>
      <c r="V11" s="31"/>
      <c r="W11" s="31"/>
    </row>
    <row r="12" spans="1:23">
      <c r="A12" s="16" t="s">
        <v>29</v>
      </c>
      <c r="B12" s="16" t="s">
        <v>30</v>
      </c>
      <c r="C12" s="17">
        <v>46049</v>
      </c>
      <c r="D12" s="17">
        <v>46370</v>
      </c>
      <c r="E12" s="18">
        <v>45560119</v>
      </c>
      <c r="F12" s="19"/>
      <c r="G12" s="18"/>
      <c r="H12" s="18">
        <f t="shared" si="0"/>
        <v>45560119</v>
      </c>
      <c r="I12" s="26">
        <v>0</v>
      </c>
      <c r="J12" s="27">
        <f t="shared" si="1"/>
        <v>0</v>
      </c>
      <c r="K12" s="28">
        <f t="shared" si="2"/>
        <v>45560119</v>
      </c>
      <c r="L12" s="29"/>
      <c r="M12" s="30"/>
      <c r="N12" s="31"/>
      <c r="O12" s="31"/>
      <c r="P12" s="31"/>
      <c r="Q12" s="31"/>
      <c r="R12" s="31"/>
      <c r="S12" s="31"/>
      <c r="T12" s="31"/>
      <c r="U12" s="31"/>
      <c r="V12" s="31"/>
      <c r="W12" s="31"/>
    </row>
    <row r="13" spans="1:23">
      <c r="A13" s="16" t="s">
        <v>31</v>
      </c>
      <c r="B13" s="16" t="s">
        <v>32</v>
      </c>
      <c r="C13" s="17">
        <v>46044</v>
      </c>
      <c r="D13" s="17">
        <v>46326</v>
      </c>
      <c r="E13" s="18">
        <v>38000000</v>
      </c>
      <c r="F13" s="19"/>
      <c r="G13" s="18"/>
      <c r="H13" s="18">
        <f t="shared" si="0"/>
        <v>38000000</v>
      </c>
      <c r="I13" s="26">
        <v>0</v>
      </c>
      <c r="J13" s="27">
        <f t="shared" si="1"/>
        <v>0</v>
      </c>
      <c r="K13" s="28">
        <f t="shared" si="2"/>
        <v>38000000</v>
      </c>
      <c r="L13" s="29"/>
      <c r="M13" s="30"/>
      <c r="N13" s="31"/>
      <c r="O13" s="31"/>
      <c r="P13" s="31"/>
      <c r="Q13" s="31"/>
      <c r="R13" s="31"/>
      <c r="S13" s="31"/>
      <c r="T13" s="31"/>
      <c r="U13" s="31"/>
      <c r="V13" s="31"/>
      <c r="W13" s="31"/>
    </row>
    <row r="14" spans="1:23">
      <c r="A14" s="16" t="s">
        <v>33</v>
      </c>
      <c r="B14" s="16" t="s">
        <v>34</v>
      </c>
      <c r="C14" s="17">
        <v>46044</v>
      </c>
      <c r="D14" s="17">
        <v>46309</v>
      </c>
      <c r="E14" s="18">
        <v>81450000</v>
      </c>
      <c r="F14" s="19"/>
      <c r="G14" s="18"/>
      <c r="H14" s="18">
        <f t="shared" si="0"/>
        <v>81450000</v>
      </c>
      <c r="I14" s="26">
        <v>0</v>
      </c>
      <c r="J14" s="27">
        <f t="shared" si="1"/>
        <v>0</v>
      </c>
      <c r="K14" s="28">
        <f t="shared" si="2"/>
        <v>81450000</v>
      </c>
      <c r="L14" s="29"/>
      <c r="M14" s="30"/>
      <c r="N14" s="31"/>
      <c r="O14" s="31"/>
      <c r="P14" s="31"/>
      <c r="Q14" s="31"/>
      <c r="R14" s="31"/>
      <c r="S14" s="31"/>
      <c r="T14" s="31"/>
      <c r="U14" s="31"/>
      <c r="V14" s="31"/>
      <c r="W14" s="31"/>
    </row>
    <row r="15" spans="1:23">
      <c r="A15" s="16" t="s">
        <v>35</v>
      </c>
      <c r="B15" s="16" t="s">
        <v>36</v>
      </c>
      <c r="C15" s="17">
        <v>46044</v>
      </c>
      <c r="D15" s="17">
        <v>46309</v>
      </c>
      <c r="E15" s="18">
        <v>81000000</v>
      </c>
      <c r="F15" s="19"/>
      <c r="G15" s="18"/>
      <c r="H15" s="18">
        <f t="shared" si="0"/>
        <v>81000000</v>
      </c>
      <c r="I15" s="26">
        <v>0</v>
      </c>
      <c r="J15" s="27">
        <f t="shared" si="1"/>
        <v>0</v>
      </c>
      <c r="K15" s="28">
        <f t="shared" si="2"/>
        <v>81000000</v>
      </c>
      <c r="L15" s="29"/>
      <c r="M15" s="30"/>
      <c r="N15" s="31"/>
      <c r="O15" s="31"/>
      <c r="P15" s="31"/>
      <c r="Q15" s="31"/>
      <c r="R15" s="31"/>
      <c r="S15" s="31"/>
      <c r="T15" s="31"/>
      <c r="U15" s="31"/>
      <c r="V15" s="31"/>
      <c r="W15" s="31"/>
    </row>
    <row r="16" spans="1:23">
      <c r="A16" s="16" t="s">
        <v>37</v>
      </c>
      <c r="B16" s="16" t="s">
        <v>38</v>
      </c>
      <c r="C16" s="17">
        <v>46044</v>
      </c>
      <c r="D16" s="17">
        <v>46279</v>
      </c>
      <c r="E16" s="18">
        <v>70400000</v>
      </c>
      <c r="F16" s="19"/>
      <c r="G16" s="18"/>
      <c r="H16" s="18">
        <f t="shared" si="0"/>
        <v>70400000</v>
      </c>
      <c r="I16" s="26">
        <v>0</v>
      </c>
      <c r="J16" s="27">
        <f t="shared" si="1"/>
        <v>0</v>
      </c>
      <c r="K16" s="28">
        <f t="shared" si="2"/>
        <v>70400000</v>
      </c>
      <c r="L16" s="29"/>
      <c r="M16" s="30"/>
      <c r="N16" s="31"/>
      <c r="O16" s="31"/>
      <c r="P16" s="31"/>
      <c r="Q16" s="31"/>
      <c r="R16" s="31"/>
      <c r="S16" s="31"/>
      <c r="T16" s="31"/>
      <c r="U16" s="31"/>
      <c r="V16" s="31"/>
      <c r="W16" s="31"/>
    </row>
    <row r="17" spans="1:23">
      <c r="A17" s="16" t="s">
        <v>39</v>
      </c>
      <c r="B17" s="16" t="s">
        <v>40</v>
      </c>
      <c r="C17" s="17">
        <v>46049</v>
      </c>
      <c r="D17" s="17">
        <v>46248</v>
      </c>
      <c r="E17" s="18">
        <v>52500000</v>
      </c>
      <c r="F17" s="19"/>
      <c r="G17" s="18"/>
      <c r="H17" s="18">
        <f t="shared" si="0"/>
        <v>52500000</v>
      </c>
      <c r="I17" s="26">
        <v>0</v>
      </c>
      <c r="J17" s="27">
        <f t="shared" si="1"/>
        <v>0</v>
      </c>
      <c r="K17" s="28">
        <f t="shared" si="2"/>
        <v>52500000</v>
      </c>
      <c r="L17" s="29"/>
      <c r="M17" s="30"/>
      <c r="N17" s="31"/>
      <c r="O17" s="31"/>
      <c r="P17" s="31"/>
      <c r="Q17" s="31"/>
      <c r="R17" s="31"/>
      <c r="S17" s="31"/>
      <c r="T17" s="31"/>
      <c r="U17" s="31"/>
      <c r="V17" s="31"/>
      <c r="W17" s="31"/>
    </row>
    <row r="18" spans="1:23">
      <c r="A18" s="16" t="s">
        <v>41</v>
      </c>
      <c r="B18" s="16" t="s">
        <v>42</v>
      </c>
      <c r="C18" s="17">
        <v>46049</v>
      </c>
      <c r="D18" s="17">
        <v>46370</v>
      </c>
      <c r="E18" s="18">
        <v>114400000</v>
      </c>
      <c r="F18" s="19"/>
      <c r="G18" s="18"/>
      <c r="H18" s="18">
        <f t="shared" si="0"/>
        <v>114400000</v>
      </c>
      <c r="I18" s="26">
        <v>0</v>
      </c>
      <c r="J18" s="27">
        <f t="shared" si="1"/>
        <v>0</v>
      </c>
      <c r="K18" s="28">
        <f t="shared" si="2"/>
        <v>114400000</v>
      </c>
      <c r="L18" s="29"/>
      <c r="M18" s="30"/>
      <c r="N18" s="31"/>
      <c r="O18" s="31"/>
      <c r="P18" s="31"/>
      <c r="Q18" s="31"/>
      <c r="R18" s="31"/>
      <c r="S18" s="31"/>
      <c r="T18" s="31"/>
      <c r="U18" s="31"/>
      <c r="V18" s="31"/>
      <c r="W18" s="31"/>
    </row>
    <row r="19" spans="1:23">
      <c r="A19" s="16" t="s">
        <v>43</v>
      </c>
      <c r="B19" s="16" t="s">
        <v>44</v>
      </c>
      <c r="C19" s="17">
        <v>46045</v>
      </c>
      <c r="D19" s="17">
        <v>46295</v>
      </c>
      <c r="E19" s="18">
        <v>64000000</v>
      </c>
      <c r="F19" s="19"/>
      <c r="G19" s="18"/>
      <c r="H19" s="18">
        <f t="shared" si="0"/>
        <v>64000000</v>
      </c>
      <c r="I19" s="26">
        <v>0</v>
      </c>
      <c r="J19" s="27">
        <f t="shared" si="1"/>
        <v>0</v>
      </c>
      <c r="K19" s="28">
        <f t="shared" si="2"/>
        <v>64000000</v>
      </c>
      <c r="L19" s="29"/>
      <c r="M19" s="30"/>
      <c r="N19" s="31"/>
      <c r="O19" s="31"/>
      <c r="P19" s="31"/>
      <c r="Q19" s="31"/>
      <c r="R19" s="31"/>
      <c r="S19" s="31"/>
      <c r="T19" s="31"/>
      <c r="U19" s="31"/>
      <c r="V19" s="31"/>
      <c r="W19" s="31"/>
    </row>
    <row r="20" spans="1:23">
      <c r="A20" s="16" t="s">
        <v>45</v>
      </c>
      <c r="B20" s="16" t="s">
        <v>46</v>
      </c>
      <c r="C20" s="17">
        <v>46045</v>
      </c>
      <c r="D20" s="17">
        <v>46295</v>
      </c>
      <c r="E20" s="18">
        <v>64000000</v>
      </c>
      <c r="F20" s="19"/>
      <c r="G20" s="18"/>
      <c r="H20" s="18">
        <f t="shared" si="0"/>
        <v>64000000</v>
      </c>
      <c r="I20" s="26">
        <v>0</v>
      </c>
      <c r="J20" s="27">
        <f t="shared" si="1"/>
        <v>0</v>
      </c>
      <c r="K20" s="28">
        <f t="shared" si="2"/>
        <v>64000000</v>
      </c>
      <c r="L20" s="32"/>
      <c r="M20" s="30"/>
      <c r="N20" s="31"/>
      <c r="O20" s="31"/>
      <c r="P20" s="31"/>
      <c r="Q20" s="31"/>
      <c r="R20" s="31"/>
      <c r="S20" s="31"/>
      <c r="T20" s="31"/>
      <c r="U20" s="31"/>
      <c r="V20" s="31"/>
      <c r="W20" s="31"/>
    </row>
    <row r="21" spans="1:23">
      <c r="A21" s="16" t="s">
        <v>47</v>
      </c>
      <c r="B21" s="16" t="s">
        <v>48</v>
      </c>
      <c r="C21" s="17">
        <v>46045</v>
      </c>
      <c r="D21" s="17">
        <v>46287</v>
      </c>
      <c r="E21" s="18">
        <v>96000000</v>
      </c>
      <c r="F21" s="19"/>
      <c r="G21" s="18"/>
      <c r="H21" s="18">
        <f t="shared" si="0"/>
        <v>96000000</v>
      </c>
      <c r="I21" s="26">
        <v>0</v>
      </c>
      <c r="J21" s="27">
        <f t="shared" si="1"/>
        <v>0</v>
      </c>
      <c r="K21" s="28">
        <f t="shared" si="2"/>
        <v>96000000</v>
      </c>
      <c r="L21" s="29"/>
      <c r="M21" s="30"/>
      <c r="N21" s="31"/>
      <c r="O21" s="31"/>
      <c r="P21" s="31"/>
      <c r="Q21" s="31"/>
      <c r="R21" s="31"/>
      <c r="S21" s="31"/>
      <c r="T21" s="31"/>
      <c r="U21" s="31"/>
      <c r="V21" s="31"/>
      <c r="W21" s="31"/>
    </row>
    <row r="22" spans="1:23">
      <c r="A22" s="16" t="s">
        <v>49</v>
      </c>
      <c r="B22" s="16" t="s">
        <v>50</v>
      </c>
      <c r="C22" s="17">
        <v>46045</v>
      </c>
      <c r="D22" s="17">
        <v>46316</v>
      </c>
      <c r="E22" s="18">
        <v>135000000</v>
      </c>
      <c r="F22" s="19"/>
      <c r="G22" s="18"/>
      <c r="H22" s="18">
        <f t="shared" ref="H22:H37" si="3">+E22+G22</f>
        <v>135000000</v>
      </c>
      <c r="I22" s="26">
        <v>0</v>
      </c>
      <c r="J22" s="27">
        <f t="shared" si="1"/>
        <v>0</v>
      </c>
      <c r="K22" s="28">
        <f t="shared" si="2"/>
        <v>135000000</v>
      </c>
      <c r="L22" s="29"/>
      <c r="M22" s="30"/>
      <c r="N22" s="31"/>
      <c r="O22" s="31"/>
      <c r="P22" s="31"/>
      <c r="Q22" s="31"/>
      <c r="R22" s="31"/>
      <c r="S22" s="31"/>
      <c r="T22" s="31"/>
      <c r="U22" s="31"/>
      <c r="V22" s="31"/>
      <c r="W22" s="31"/>
    </row>
    <row r="23" spans="1:11">
      <c r="A23" s="16" t="s">
        <v>51</v>
      </c>
      <c r="B23" s="16" t="s">
        <v>52</v>
      </c>
      <c r="C23" s="17">
        <v>46045</v>
      </c>
      <c r="D23" s="17">
        <v>46285</v>
      </c>
      <c r="E23" s="18">
        <v>64000000</v>
      </c>
      <c r="F23" s="19"/>
      <c r="G23" s="18"/>
      <c r="H23" s="18">
        <f t="shared" si="3"/>
        <v>64000000</v>
      </c>
      <c r="I23" s="26">
        <v>0</v>
      </c>
      <c r="J23" s="27">
        <f t="shared" si="1"/>
        <v>0</v>
      </c>
      <c r="K23" s="28">
        <f t="shared" si="2"/>
        <v>64000000</v>
      </c>
    </row>
    <row r="24" spans="1:11">
      <c r="A24" s="16" t="s">
        <v>53</v>
      </c>
      <c r="B24" s="16" t="s">
        <v>54</v>
      </c>
      <c r="C24" s="17">
        <v>46045</v>
      </c>
      <c r="D24" s="17">
        <v>46285</v>
      </c>
      <c r="E24" s="18">
        <v>64000000</v>
      </c>
      <c r="F24" s="19"/>
      <c r="G24" s="18"/>
      <c r="H24" s="18">
        <f t="shared" si="3"/>
        <v>64000000</v>
      </c>
      <c r="I24" s="26">
        <v>0</v>
      </c>
      <c r="J24" s="27">
        <f t="shared" si="1"/>
        <v>0</v>
      </c>
      <c r="K24" s="28">
        <f t="shared" si="2"/>
        <v>64000000</v>
      </c>
    </row>
    <row r="25" spans="1:11">
      <c r="A25" s="16" t="s">
        <v>55</v>
      </c>
      <c r="B25" s="16" t="s">
        <v>56</v>
      </c>
      <c r="C25" s="17">
        <v>46049</v>
      </c>
      <c r="D25" s="17">
        <v>46287</v>
      </c>
      <c r="E25" s="18">
        <v>96000000</v>
      </c>
      <c r="F25" s="19"/>
      <c r="G25" s="18"/>
      <c r="H25" s="18">
        <f t="shared" si="3"/>
        <v>96000000</v>
      </c>
      <c r="I25" s="26">
        <v>0</v>
      </c>
      <c r="J25" s="27">
        <f t="shared" si="1"/>
        <v>0</v>
      </c>
      <c r="K25" s="28">
        <f t="shared" si="2"/>
        <v>96000000</v>
      </c>
    </row>
    <row r="26" spans="1:11">
      <c r="A26" s="16" t="s">
        <v>57</v>
      </c>
      <c r="B26" s="16" t="s">
        <v>58</v>
      </c>
      <c r="C26" s="17">
        <v>46045</v>
      </c>
      <c r="D26" s="17">
        <v>46287</v>
      </c>
      <c r="E26" s="18">
        <v>144000000</v>
      </c>
      <c r="F26" s="19"/>
      <c r="G26" s="18"/>
      <c r="H26" s="18">
        <f t="shared" si="3"/>
        <v>144000000</v>
      </c>
      <c r="I26" s="26">
        <v>0</v>
      </c>
      <c r="J26" s="27">
        <f t="shared" si="1"/>
        <v>0</v>
      </c>
      <c r="K26" s="28">
        <f t="shared" si="2"/>
        <v>144000000</v>
      </c>
    </row>
    <row r="27" spans="1:11">
      <c r="A27" s="16" t="s">
        <v>59</v>
      </c>
      <c r="B27" s="16" t="s">
        <v>60</v>
      </c>
      <c r="C27" s="17">
        <v>46052</v>
      </c>
      <c r="D27" s="17">
        <v>46264</v>
      </c>
      <c r="E27" s="18">
        <v>56250000</v>
      </c>
      <c r="F27" s="19"/>
      <c r="G27" s="18"/>
      <c r="H27" s="18">
        <f t="shared" si="3"/>
        <v>56250000</v>
      </c>
      <c r="I27" s="26">
        <v>0</v>
      </c>
      <c r="J27" s="27">
        <f t="shared" si="1"/>
        <v>0</v>
      </c>
      <c r="K27" s="28">
        <f t="shared" si="2"/>
        <v>56250000</v>
      </c>
    </row>
    <row r="28" spans="1:11">
      <c r="A28" s="16" t="s">
        <v>61</v>
      </c>
      <c r="B28" s="16" t="s">
        <v>62</v>
      </c>
      <c r="C28" s="17">
        <v>46052</v>
      </c>
      <c r="D28" s="17">
        <v>46288</v>
      </c>
      <c r="E28" s="18">
        <v>72000000</v>
      </c>
      <c r="F28" s="19"/>
      <c r="G28" s="18"/>
      <c r="H28" s="18">
        <f t="shared" si="3"/>
        <v>72000000</v>
      </c>
      <c r="I28" s="26">
        <v>0</v>
      </c>
      <c r="J28" s="27">
        <f t="shared" si="1"/>
        <v>0</v>
      </c>
      <c r="K28" s="28">
        <f t="shared" si="2"/>
        <v>72000000</v>
      </c>
    </row>
    <row r="29" spans="1:11">
      <c r="A29" s="16" t="s">
        <v>63</v>
      </c>
      <c r="B29" s="16" t="s">
        <v>64</v>
      </c>
      <c r="C29" s="17">
        <v>46042</v>
      </c>
      <c r="D29" s="17">
        <v>46291</v>
      </c>
      <c r="E29" s="18">
        <v>80000000</v>
      </c>
      <c r="F29" s="19"/>
      <c r="G29" s="18"/>
      <c r="H29" s="18">
        <f t="shared" si="3"/>
        <v>80000000</v>
      </c>
      <c r="I29" s="26">
        <v>0</v>
      </c>
      <c r="J29" s="27">
        <f t="shared" si="1"/>
        <v>0</v>
      </c>
      <c r="K29" s="28">
        <f t="shared" si="2"/>
        <v>80000000</v>
      </c>
    </row>
    <row r="30" spans="1:11">
      <c r="A30" s="16" t="s">
        <v>65</v>
      </c>
      <c r="B30" s="16" t="s">
        <v>66</v>
      </c>
      <c r="C30" s="17">
        <v>46049</v>
      </c>
      <c r="D30" s="17">
        <v>46260</v>
      </c>
      <c r="E30" s="18">
        <v>56000000</v>
      </c>
      <c r="F30" s="19"/>
      <c r="G30" s="18"/>
      <c r="H30" s="18">
        <f t="shared" si="3"/>
        <v>56000000</v>
      </c>
      <c r="I30" s="26">
        <v>0</v>
      </c>
      <c r="J30" s="27">
        <f t="shared" si="1"/>
        <v>0</v>
      </c>
      <c r="K30" s="28">
        <f t="shared" si="2"/>
        <v>56000000</v>
      </c>
    </row>
    <row r="31" spans="1:11">
      <c r="A31" s="16" t="s">
        <v>67</v>
      </c>
      <c r="B31" s="16" t="s">
        <v>68</v>
      </c>
      <c r="C31" s="17">
        <v>46049</v>
      </c>
      <c r="D31" s="17">
        <v>46259</v>
      </c>
      <c r="E31" s="18">
        <v>29180228</v>
      </c>
      <c r="F31" s="19"/>
      <c r="G31" s="18"/>
      <c r="H31" s="18">
        <f t="shared" si="3"/>
        <v>29180228</v>
      </c>
      <c r="I31" s="26">
        <v>0</v>
      </c>
      <c r="J31" s="27">
        <f t="shared" si="1"/>
        <v>0</v>
      </c>
      <c r="K31" s="28">
        <f t="shared" si="2"/>
        <v>29180228</v>
      </c>
    </row>
    <row r="32" spans="1:11">
      <c r="A32" s="16" t="s">
        <v>69</v>
      </c>
      <c r="B32" s="16" t="s">
        <v>70</v>
      </c>
      <c r="C32" s="17">
        <v>46049</v>
      </c>
      <c r="D32" s="17">
        <v>46291</v>
      </c>
      <c r="E32" s="18">
        <v>32000000</v>
      </c>
      <c r="F32" s="19"/>
      <c r="G32" s="18"/>
      <c r="H32" s="18">
        <f t="shared" si="3"/>
        <v>32000000</v>
      </c>
      <c r="I32" s="26">
        <v>0</v>
      </c>
      <c r="J32" s="27">
        <f t="shared" si="1"/>
        <v>0</v>
      </c>
      <c r="K32" s="28">
        <f t="shared" si="2"/>
        <v>32000000</v>
      </c>
    </row>
    <row r="33" spans="1:11">
      <c r="A33" s="16" t="s">
        <v>71</v>
      </c>
      <c r="B33" s="16" t="s">
        <v>72</v>
      </c>
      <c r="C33" s="17">
        <v>46050</v>
      </c>
      <c r="D33" s="17">
        <v>46292</v>
      </c>
      <c r="E33" s="18">
        <v>64000000</v>
      </c>
      <c r="F33" s="19"/>
      <c r="G33" s="18"/>
      <c r="H33" s="18">
        <f t="shared" si="3"/>
        <v>64000000</v>
      </c>
      <c r="I33" s="26">
        <v>0</v>
      </c>
      <c r="J33" s="27">
        <f t="shared" si="1"/>
        <v>0</v>
      </c>
      <c r="K33" s="28">
        <f t="shared" si="2"/>
        <v>64000000</v>
      </c>
    </row>
    <row r="34" spans="1:11">
      <c r="A34" s="16" t="s">
        <v>73</v>
      </c>
      <c r="B34" s="16" t="s">
        <v>74</v>
      </c>
      <c r="C34" s="17">
        <v>46051</v>
      </c>
      <c r="D34" s="17">
        <v>46264</v>
      </c>
      <c r="E34" s="18">
        <v>56250000</v>
      </c>
      <c r="F34" s="19"/>
      <c r="G34" s="18"/>
      <c r="H34" s="18">
        <f t="shared" si="3"/>
        <v>56250000</v>
      </c>
      <c r="I34" s="26">
        <v>0</v>
      </c>
      <c r="J34" s="27">
        <f t="shared" si="1"/>
        <v>0</v>
      </c>
      <c r="K34" s="28">
        <f t="shared" si="2"/>
        <v>56250000</v>
      </c>
    </row>
    <row r="35" spans="1:11">
      <c r="A35" s="16" t="s">
        <v>75</v>
      </c>
      <c r="B35" s="16" t="s">
        <v>76</v>
      </c>
      <c r="C35" s="17">
        <v>46050</v>
      </c>
      <c r="D35" s="17">
        <v>46292</v>
      </c>
      <c r="E35" s="18">
        <v>55427624</v>
      </c>
      <c r="F35" s="19"/>
      <c r="G35" s="18"/>
      <c r="H35" s="18">
        <f t="shared" si="3"/>
        <v>55427624</v>
      </c>
      <c r="I35" s="26">
        <v>0</v>
      </c>
      <c r="J35" s="27">
        <f t="shared" si="1"/>
        <v>0</v>
      </c>
      <c r="K35" s="28">
        <f t="shared" si="2"/>
        <v>55427624</v>
      </c>
    </row>
    <row r="36" spans="1:11">
      <c r="A36" s="16" t="s">
        <v>77</v>
      </c>
      <c r="B36" s="16" t="s">
        <v>78</v>
      </c>
      <c r="C36" s="17">
        <v>46051</v>
      </c>
      <c r="D36" s="17">
        <v>46261</v>
      </c>
      <c r="E36" s="18">
        <v>22400000</v>
      </c>
      <c r="F36" s="19"/>
      <c r="G36" s="18"/>
      <c r="H36" s="18">
        <f t="shared" si="3"/>
        <v>22400000</v>
      </c>
      <c r="I36" s="26">
        <v>0</v>
      </c>
      <c r="J36" s="27">
        <f t="shared" si="1"/>
        <v>0</v>
      </c>
      <c r="K36" s="28">
        <f t="shared" si="2"/>
        <v>22400000</v>
      </c>
    </row>
    <row r="37" spans="1:11">
      <c r="A37" s="16" t="s">
        <v>79</v>
      </c>
      <c r="B37" s="16" t="s">
        <v>80</v>
      </c>
      <c r="C37" s="17">
        <v>46052</v>
      </c>
      <c r="D37" s="17">
        <v>46263</v>
      </c>
      <c r="E37" s="18">
        <v>42000000</v>
      </c>
      <c r="F37" s="19"/>
      <c r="G37" s="18"/>
      <c r="H37" s="18">
        <f t="shared" si="3"/>
        <v>42000000</v>
      </c>
      <c r="I37" s="26">
        <v>0</v>
      </c>
      <c r="J37" s="27">
        <f t="shared" si="1"/>
        <v>0</v>
      </c>
      <c r="K37" s="28">
        <f t="shared" si="2"/>
        <v>42000000</v>
      </c>
    </row>
  </sheetData>
  <autoFilter xmlns:etc="http://www.wps.cn/officeDocument/2017/etCustomData" ref="A2:K37" etc:filterBottomFollowUsedRange="0">
    <extLst/>
  </autoFilter>
  <mergeCells count="1">
    <mergeCell ref="A1:K1"/>
  </mergeCells>
  <pageMargins left="0.25" right="0.25" top="0.75" bottom="0.75" header="0.3" footer="0.3"/>
  <pageSetup paperSize="1" scale="20" fitToHeight="0" orientation="landscape"/>
  <headerFooter>
    <oddFooter>&amp;L&amp;9F Versión 02
Fecha: 2023-08-14&amp;C&amp;9Si este documento se encuentra impreso no se garantiza su vigencia.
La versión vigente reposa en el Sistema Integrado de Planeación y Gestión (Intranet)&amp;R&amp;9&amp;P</odd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Informe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Dimerley Alvino Bolaños</dc:creator>
  <cp:lastModifiedBy>Maria Gonzalez</cp:lastModifiedBy>
  <dcterms:created xsi:type="dcterms:W3CDTF">2024-01-09T18:58:00Z</dcterms:created>
  <dcterms:modified xsi:type="dcterms:W3CDTF">2026-02-26T21:57:15Z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F5A6D2F4D8C3472292BB50CF1F9322C7_13</vt:lpwstr>
  </property>
  <property fmtid="{D5CDD505-2E9C-101B-9397-08002B2CF9AE}" pid="3" name="KSOProductBuildVer">
    <vt:lpwstr>2058-12.2.0.23155</vt:lpwstr>
  </property>
</Properties>
</file>