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9"/>
  <workbookPr autoCompressPictures="0"/>
  <mc:AlternateContent xmlns:mc="http://schemas.openxmlformats.org/markup-compatibility/2006">
    <mc:Choice Requires="x15">
      <x15ac:absPath xmlns:x15ac="http://schemas.microsoft.com/office/spreadsheetml/2010/11/ac" url="C:\Users\camar\OneDrive\Documentos\TRABAJO\2022\WEB_LOCAL\"/>
    </mc:Choice>
  </mc:AlternateContent>
  <xr:revisionPtr revIDLastSave="3" documentId="8_{55BEEF1E-6944-4998-BC4F-9F1DFF98378B}" xr6:coauthVersionLast="36" xr6:coauthVersionMax="36" xr10:uidLastSave="{39E56789-995B-416A-BB41-0E7D247148C0}"/>
  <bookViews>
    <workbookView xWindow="0" yWindow="0" windowWidth="25605" windowHeight="14535" xr2:uid="{00000000-000D-0000-FFFF-FFFF00000000}"/>
  </bookViews>
  <sheets>
    <sheet name="Plan Operativo PES" sheetId="1" r:id="rId1"/>
    <sheet name="Historial modificaciones" sheetId="2" r:id="rId2"/>
  </sheets>
  <definedNames>
    <definedName name="_xlnm._FilterDatabase" localSheetId="0" hidden="1">'Plan Operativo PES'!$A$4:$O$53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0" i="1" l="1"/>
  <c r="J27" i="1"/>
  <c r="H43" i="1"/>
  <c r="I43" i="1"/>
  <c r="J43" i="1" s="1"/>
</calcChain>
</file>

<file path=xl/sharedStrings.xml><?xml version="1.0" encoding="utf-8"?>
<sst xmlns="http://schemas.openxmlformats.org/spreadsheetml/2006/main" count="1733" uniqueCount="226">
  <si>
    <t>PLAN ESTRATÉGICO SECTORIAL
FUNCIÓN PÚBLICA 2019-2022</t>
  </si>
  <si>
    <t>Línea Estratégica Sector</t>
  </si>
  <si>
    <t>Objetivo Sectorial</t>
  </si>
  <si>
    <t>Macroproducto</t>
  </si>
  <si>
    <t>Producto</t>
  </si>
  <si>
    <t>Indicador</t>
  </si>
  <si>
    <t>Unidad de medida</t>
  </si>
  <si>
    <t>Meta Programada</t>
  </si>
  <si>
    <t>Responsable</t>
  </si>
  <si>
    <t>Fuente / Objetivo PND</t>
  </si>
  <si>
    <t xml:space="preserve">Compromiso PND </t>
  </si>
  <si>
    <t>Política MIPG</t>
  </si>
  <si>
    <t>DAFP</t>
  </si>
  <si>
    <t>ESAP</t>
  </si>
  <si>
    <t>1. Gestión del Conocimiento y la Innovación para el saber del Estado.</t>
  </si>
  <si>
    <t>1. Promover la innovación a través de la investigación y la gestión del conocimiento en la administración pública.</t>
  </si>
  <si>
    <t>1.1 Innovación en la gestión del conocimiento en administración pública.</t>
  </si>
  <si>
    <t>Laboratorio de Innovación en Administración Pública.</t>
  </si>
  <si>
    <t>Laboratorio de innovación en administración pública creado e implementando actividades de acuerdo con sus funciones.</t>
  </si>
  <si>
    <t>Número</t>
  </si>
  <si>
    <t>Dirección de Gestión del Conocimiento</t>
  </si>
  <si>
    <t xml:space="preserve">
b. Robustecer las condiciones institucionales para impulsar la innovación pública y remover barreras.</t>
  </si>
  <si>
    <t xml:space="preserve">
1. Laboratorio de Innovación en Administración Pública para fortalecer las competencias de innovación de los servidores públicos y desarrollar metodologías aplicables a los retos públicos de las diferentes entidades del orden nacional y territorial</t>
  </si>
  <si>
    <t>14. Gestión del conocimiento e innovación</t>
  </si>
  <si>
    <t>1.2. Estudios e investigaciones académicas adelantadas por el Sector.</t>
  </si>
  <si>
    <t>Eventos académicos sobre tendencias e iniciativas en gestión pública desarrollados por el Sector Función Pública.</t>
  </si>
  <si>
    <t>Dirección de Gestión del Conocimiento - Dirección General</t>
  </si>
  <si>
    <t>e. Gestionar el conocimiento y los aprendizajes para crear valor público.</t>
  </si>
  <si>
    <t xml:space="preserve">2. Función Pública desarrollará el Programa El estado del Estado y la red académica con el mismo nombre para conectar a los actores académicos con el fortalecimiento de esta estrategia.  </t>
  </si>
  <si>
    <t>Investigaciones y estudios sobre tendencias e iniciativas en gestión pública.</t>
  </si>
  <si>
    <t>1.3. Programa El estado del Estado.</t>
  </si>
  <si>
    <t xml:space="preserve">Biblioteca virtual del Sector articulada con la Red Académica e integrada al rediseño de la Red de Servidores Públicos de Función Pública. </t>
  </si>
  <si>
    <t xml:space="preserve">Porcentaje de implementación de Biblioteca virtual del Sector articulada con la Red Académica e integrada al rediseño de la Red de Servidores Públicos de Función Pública. </t>
  </si>
  <si>
    <t>Porcentaje</t>
  </si>
  <si>
    <t>Estudios de casos sobre integridad y riesgos de corrupción</t>
  </si>
  <si>
    <t>Estudios de casos realizado y socializado.</t>
  </si>
  <si>
    <t xml:space="preserve">Número </t>
  </si>
  <si>
    <t>Dirección de Participación, Transparencia y Servicio al Ciudadano</t>
  </si>
  <si>
    <t>Objetivo 1. Pacto de cero tolerancia a la corrupción y a la falta de transparencia.</t>
  </si>
  <si>
    <t>3. La Vicepresidencia, la Secretaría de Transparencia y el DAFP, con el acompañamiento del DNP, profundizarán en el uso de la economía experimental y de las ciencias del comportamiento, a través de al menos dos ejercicios, para el análisis, la comprensión y la mitigación del fenómeno en el desarrollo de programas y/o políticas. Específicamente, se continuará experimentando con instrumentos basados en tecnologías digitales móviles para motivar e incrementar el impacto de la participación ciudadana en el seguimiento y el control de programas y políticas públicas.</t>
  </si>
  <si>
    <t>5. Transparencia, acceso a la información pública y lucha contra la corrupción</t>
  </si>
  <si>
    <t xml:space="preserve">Porcentaje </t>
  </si>
  <si>
    <t>4. Función Pública y el DNP colaborarán con los actores del ecosistema para diseñar, medir, analizar y difundir herramientas de gestión del conocimiento que complementen y apoyen iniciativas de innovación pública, en el marco del Modelo Integrado de Planeación y Gestión (MIPG). Estas herramientas deberán incorporar tanto el conocimiento tácito derivado de la práctica de la innovación como el conocimiento explícito derivado de procesos de documentación y sistematización. Con este fin, se explorarán herramientas digitales y análogas cocreadas con usuarios finales para incorporar criterios diferenciales en su diseño y comunicación.</t>
  </si>
  <si>
    <t>Programas de capacitación en temática asociada a innovación y emprendimiento en la gestión pública desarrollados.</t>
  </si>
  <si>
    <t>c. Promover una mentalidad y cultura afines a la innovación.</t>
  </si>
  <si>
    <t xml:space="preserve">10. La ESAP creará proyectos de extensión académica en el marco de la línea de innovación y emprendimiento en la gestión pública. Prosperidad Social, de manera articulada con la ESAP, desarrollará procesos de formación en torno a innovación pública para las direcciones regionales de la entidad. </t>
  </si>
  <si>
    <t>Porcentaje de funcionarios del DPS capacitados en temática asociada a innovación y emprendimiento en la gestión pública.</t>
  </si>
  <si>
    <t>No aplica</t>
  </si>
  <si>
    <t>1.4. Participación de Colombia en el CLAD.</t>
  </si>
  <si>
    <t xml:space="preserve">
Acciones estratégicas del Sector Función Pública desarrolladas para ampliar los escenarios de participación y posicionamiento de la administración pública colombiana como referente iberoamericano.</t>
  </si>
  <si>
    <t>Porcentaje de acciones estratégicas desarrolladas.</t>
  </si>
  <si>
    <t xml:space="preserve">Dirección General </t>
  </si>
  <si>
    <t>Iniciativa Sectorial.</t>
  </si>
  <si>
    <t xml:space="preserve">13. Ejecución articulada de acciones en el marco de la participación de Colombia como país miembro del CLAD. </t>
  </si>
  <si>
    <t>2. Mejoramiento en la gestión y el desempeño institucional de las entidades nacionales y territoriales para la consolidación de una gestión pública efectiva, participativa e íntegra.</t>
  </si>
  <si>
    <t>2.3 Fortalecimiento grupos y comunidades étnicas en gestión pública.</t>
  </si>
  <si>
    <t>Programa de fortalecimiento de capacidades para los pueblos indígenas amazónicos diseñado.</t>
  </si>
  <si>
    <t xml:space="preserve">Dirección de Desarrollo Organizacional </t>
  </si>
  <si>
    <t>Objetivo 1. Fortalecer la gobernanza de las comunidades étnicas para la protección y usos sostenible de los ecosistemas y la biodiversidad.</t>
  </si>
  <si>
    <t xml:space="preserve">1.1 Diseñar e implementar concertadamente un programa de fortalecimiento a los pueblos indígenas amazónicos en capacidades técnicas, administrativas y financieras, contempladas en el despliegue del modelo integrado de planeación y gestión MIPG con enfoque diferencial para pueblos indígenas, liderado por función pública, coordinado por la Escuela Superior de Administración Pública (ESAP) y las organizaciones indígenas, así como Ministerio de Ambiente en el tema de gobernanza territorial y ambiental. </t>
  </si>
  <si>
    <t>8. Participación ciudadana en la gestión Pública</t>
  </si>
  <si>
    <t>Porcentaje de implementación del programa de fortalecimiento de capacidades para los pueblos indígenas amazónicos.</t>
  </si>
  <si>
    <t>Objetivo 1. Fomentar el acceso a oportunidades educativas atendiendo al reconocimiento de la cultura, tradiciones y pertenencia de la población étnica en Colombia.</t>
  </si>
  <si>
    <t>Porcentaje de implementación del programa de fortalecimiento a los pueblos indígenas, concertado. Liderado por la ESAP en cuanto a la parte administrativa y financiera .</t>
  </si>
  <si>
    <t xml:space="preserve">1.2 El diseño y/o adecuación y la implementación del programa de fortalecimiento a los pueblos indígenas en capacidades técnicas, administrativas y financieras, contempladas en el despliegue del Modelo Integrado de Planeación y Gestión (MIPG), con enfoque diferencial y de mujer, familia y generación, liderados por la función pública, coordinado por la Escuela Superior de Administración Pública (ESAP). </t>
  </si>
  <si>
    <t>Acciones adelantadas por el sector Función Pública para apoyar el diseño y desarrollo del programa</t>
  </si>
  <si>
    <t xml:space="preserve">Porcentaje de acciones adelantadas por el sector Función Pública para apoyar el diseño y desarrollo del programa.
</t>
  </si>
  <si>
    <t>Todas las Direcciones Técnicas</t>
  </si>
  <si>
    <t>Objetivo 3. Promover la participación ciudadana y política de los grupos étnicos.</t>
  </si>
  <si>
    <t>1.3 La Consejería Presidencial para los Derechos Humanos, el Ministerio del Interior, en coordinación con DAFP y ESAP, diseñará y desarrollará un programa de formación no formal en DDHH y DIH para comunidades Negras, Afrocolombianas, Raizales y Palenqueras, en el marco del Subsistema de Cultura y Educación en DDHH, el cual se ofrecerá en las zonas donde tiene presencia la ESAP</t>
  </si>
  <si>
    <t>Programa de capacitación de fortalecimiento de capacidades de comunidades NARP, en temas de administración pública.</t>
  </si>
  <si>
    <t>Porcentaje de avances en la implementación del programa de capacitación de fortalecimiento de capacidades de comunidades NARP, en temas de administración pública.</t>
  </si>
  <si>
    <t>1.4 El Departamento Administrativo de la Función Pública, en coordinación con la ESAP diseñará y desarrollará un programa en administración pública concertado con los delegados del espacio nacional de consulta previa de la comisión sexta de capacitación con un currículum que consulte las necesidades de la población Negras, Afrocolombianas, Raizales y Palenqueras, que conduzca al fortalecimiento de capacidades de las comunidades en temas de lo público.</t>
  </si>
  <si>
    <t>Programa concertado en administración pública para las necesidades identificadas por la población  NARP.</t>
  </si>
  <si>
    <t>Porcentaje de avance en la implementación del programa concertado en administración pública para las necesidades identificadas por la población NARP.</t>
  </si>
  <si>
    <t>Programa de formación política y derechos para la para mujeres y jóvenes Indígenas, concertado .</t>
  </si>
  <si>
    <t xml:space="preserve"> Porcentaje de implementación del programa del formación política y derechos para la para mujeres y jóvenes Indígenas, concertado  </t>
  </si>
  <si>
    <t>Objetivo 3. Implementar una estrategia para el diálogo socioambiental en los territorios étnicos, basada en la educación, participación y la cultura ambiental.</t>
  </si>
  <si>
    <t>1.5 Diseñar e implementar en concertación con la Comisión Nacional de Mujeres Indígenas (CNMI), un programa para mujeres y jóvenes en formación política, derechos de las mujeres y juventud; el cual será coordinado por el Min Interior y la Escuela Superior de Administración Pública (ESAP), en articulación con la Consejería Presidencias para la Equidad de Mujer (CPEM), Colombia Joven y el ICBF.</t>
  </si>
  <si>
    <t>Programa de fortalecimiento relación Estado-Ciudadano" con un enfoque de derechos y deferencial, dirigido a la población de comunidades negras, afrocolombianas, raizales, palenqueras y sus expresiones organizativas.</t>
  </si>
  <si>
    <t>Porcentaje de avance implementación del  "Programa de fortalecimiento relación Estado-Ciudadano" con un enfoque de derechos y deferencial, dirigido a la población de comunidades negras, afrocolombianas, raizales, palenqueras y sus expresiones organizativas.</t>
  </si>
  <si>
    <t>1.6 El DAFP, en coordinación con la ESAP, se compromete a adecuar, de manera concertada con quienes el ENCP delegue, el "Programa de fortalecimiento relación Estado-Ciudadano" orientado a instalar capacidades ciudadanas en temas de democracia, participación ciudadana, ciudadanía activa, control social, plan anticorrupción y transparencia, con un enfoque de derechos y deferencial, dirigido a la población de comunidades negras, afrocolombianas, raizales, palenqueras y sus expresiones organizativas</t>
  </si>
  <si>
    <t>2.2. Fortalecimiento entidades territoriales.</t>
  </si>
  <si>
    <t>Estrategia territorial de asesoria del Sector Función Pública.</t>
  </si>
  <si>
    <t>Porcentaje de diseño e implementación de la estrategia  territorial de asesoria.</t>
  </si>
  <si>
    <t xml:space="preserve">Objetivo 1. Promover la participación ciudadana, política y electoral.
</t>
  </si>
  <si>
    <t xml:space="preserve">2.2 Entidades asesoradas para implementación de las Políticas de Gestión y Desempeño Institucional. </t>
  </si>
  <si>
    <t xml:space="preserve">6. Fortalecimiento organizacional y simplificación de procesos </t>
  </si>
  <si>
    <t>2.1. Fortalecimiento entidades nacionales.</t>
  </si>
  <si>
    <t xml:space="preserve">Entidades del orden nacional asesoradas para implementación de Políticas de Gestión y Desempeño Institucional a cargo del sector por año. </t>
  </si>
  <si>
    <t xml:space="preserve">Multiplicadores formados en control social y apoyo a las veedurías ciudadanas. </t>
  </si>
  <si>
    <t xml:space="preserve">2.3 Multiplicadores formados en control social y apoyo a las veedurías ciudadanas. 
 </t>
  </si>
  <si>
    <t>Módulos virtuales del Plan Nacional de Formación de Veedores implementados en plataforma de la ESAP.</t>
  </si>
  <si>
    <t>Módulos virtuales del Plan Nacional de Formación de Veedores implementados en plataforma virtual ESAP.</t>
  </si>
  <si>
    <t xml:space="preserve">2.4 Actualización del programa virtual en control social. </t>
  </si>
  <si>
    <t xml:space="preserve">Entidades del orden territorial asesoradas para la implementación de Políticas de Gestión y Desempeño Institucional a cargo del sector  por año. </t>
  </si>
  <si>
    <t xml:space="preserve">3.2 Entidades asesoradas para implementación de las Políticas de Gestión y Desempeño Institucional. </t>
  </si>
  <si>
    <t>Promover la adopción de estructuras y plantas tipo por parte de los municipios.</t>
  </si>
  <si>
    <t xml:space="preserve">Municipios que adoptan estructuras y plantas tipo.
</t>
  </si>
  <si>
    <t>Objetivo 2. Mejorar la eficiencia y productividad en la gestión y las capacidades de las entidades públicas de los sectores.</t>
  </si>
  <si>
    <t xml:space="preserve">3.10 El DAFP promoverá la adopción de estructuras y plantas tipo por parte de los municipios que presentan niveles de bajo desempeño, según los resultados de distintos referentes de gestión de los territorios. Para ello propondrá los ajustes normativos necesarios que permitan la flexibilización de herramientas, metodologías e instrumentos de acuerdo con las capacidades institucionales; especialmente, en temas de gestión documental, transparencia y acceso a la información.  </t>
  </si>
  <si>
    <t>3. Talento Humano</t>
  </si>
  <si>
    <t>3. Productividad y profesionalización en el empleo público.</t>
  </si>
  <si>
    <t>3. Promover la integridad, el desarrollo de competencias y el bienestar de los servidores públicos.</t>
  </si>
  <si>
    <t>3.1. Vinculación  de nuevos talentos al servicio público.</t>
  </si>
  <si>
    <t xml:space="preserve">Provisión empleos vacantes de carrera administrativa de las entidades públicas que hacen parte de los municipios de V y VI categoría del país. </t>
  </si>
  <si>
    <t>Objetivo 3. Elevar el nivel de profesionalización del Estado y fortalecer la excelencia en el ingreso al empleo público.</t>
  </si>
  <si>
    <t>1.1 La ESAP desarrollará los procesos de selección por mérito destinados a proveer las vacantes, de los empleos de carrera administrativa en los municipios de quinta y sexta categoría, de conformidad con los mandatos legales, buscando la utilización eficiente de los recursos y del patrimonio de la Institución.</t>
  </si>
  <si>
    <t>Provisión de empleos vacantes de carrera administrativa de las  los municipios que hacen parte de los Programas de Desarrollo con Enfoque Territorial.</t>
  </si>
  <si>
    <t>3.2. Formación, capacitación y bienestar para la profesionalización del servicio público.</t>
  </si>
  <si>
    <t>Exoneraciones en matrícula en programas de Administración pública territorial otorgadas.</t>
  </si>
  <si>
    <t>Objetivo 4. Incrementar el nivel de desempeño de los servidores públicos y promover el acceso incluyente a la educación en administración pública.</t>
  </si>
  <si>
    <t xml:space="preserve">2.1. Se eliminarán progresivamente las barreras socioeconómicas para el acceso a la educación en la ESAP. A partir de 2019 y hasta el 2022, la entidad dispondrá de 1000 matrículas gratuitas anuales para nuevos estudiantes en el programa de Administración Pública Territorial (APT). La población beneficiada con la gratuidad deberá corresponder a los estratos 1 y 2 de los municipios de categoría 5 y 6. 
Para hacer efectivo el beneficio de la exoneración, los municipios donde los estudiantes accedan a dicho programa deberán permitir que ellos ejerzan tareas, por, mínimo, un año, donde los conocimientos adquiridos contribuyan al mejoramiento de su desempeño institucional, y certificarán dicho aporte para evitar asumir el costo total del programa cursado. La forma de vinculación por ese año deberá ser estudiada y viabilizada por el DAFP, en concertación con los municipios beneficiarios. </t>
  </si>
  <si>
    <t>Plazas para la vinculación de estudiantes de pregrado y posgrado de la ESAP ofertadas por vigencia.</t>
  </si>
  <si>
    <t>Dirección de Empleo Público</t>
  </si>
  <si>
    <t xml:space="preserve">2.2. Se ampliará y fortalecerá la realización de prácticas laborales en el sector público, con los mejores estudiantes de pregrado y posgrado para impulsar la vinculación al servicio público del talento joven. </t>
  </si>
  <si>
    <t>Objetivo 3. Mejorar y articular los mecanismos de  asistencia técnica para fortalecer la gestión y la capacitación del talento humano.</t>
  </si>
  <si>
    <t xml:space="preserve">2.3. Programa de Fortalecimiento de Capacidades Territoriales a partir de la creación de incentivos para la empleabilidad de recién egresados en los territorios (Opción Colombia 2.0) Bases del Plan Nacional de Desarrollo 2018-2022). </t>
  </si>
  <si>
    <t>Entidades del orden nacional y territorial que implementan lineamientos del Plan Nacional de Competencias laborales para servidores públicos.</t>
  </si>
  <si>
    <t>Entidades del orden nacional y territorial asesoradas en la implementación de lineamientos del Plan Nacional de Competencias laborales para servidores públicos.</t>
  </si>
  <si>
    <t>2.4. El DAFP diseñará un plan nacional de competencias laborales para servidores públicos alineado con la política de empleo público y de gestión estratégica de talento humano.</t>
  </si>
  <si>
    <t>Plan Nacional de Formación y Capacitación para fortalecer las competencias técnicas de los servidores públicos que contribuyan a una gestión pública eficiente y transparente actualizado e implementado.</t>
  </si>
  <si>
    <t>Porcentaje de actualización e implementación del Plan Nacional de Formación y Capacitación.</t>
  </si>
  <si>
    <t xml:space="preserve">2.5. Plan Nacional de Formación y Capacitación en coordinación con el Departamento Nacional de Planeación. </t>
  </si>
  <si>
    <t>Servidores públicos en el orden nacional y territorial capacitados en innovación pública.</t>
  </si>
  <si>
    <t xml:space="preserve">2.6. *8.300 servidores públicos en el orden nacional y territorial capacitados en Innovación Pública. </t>
  </si>
  <si>
    <t>Servidores Públicos del orden territorial capacitados en Administración Pública de acuerdo a sus necesidades y a las tendencias de la administración pública contemporánea.</t>
  </si>
  <si>
    <t xml:space="preserve">2.7. El DAFP y la ESAP diseñarán e implementarán programas diferenciados de formación y capacitación en administración pública, especialmente en el nivel territorial. Se actualizará permanentemente la oferta académica en administración pública, bajo una metodología de vigilancia tecnológica e inteligencia competitiva que garantice la identificación de necesidades de los servidores públicos y las tendencias en materia de administración pública.  </t>
  </si>
  <si>
    <t xml:space="preserve">Programa de capacitación para servidores públicos a nivel nacional y territorial con enfoque de derechos y diferencial étnico. </t>
  </si>
  <si>
    <t xml:space="preserve">2.10. El Departamento Administrativo de la Función Pública, en coordinación con la ESAP, se compromete a desarrollar programas de capacitación dirigidos a servidores públicos de todos los niveles de la administración, para el fortalecimiento de habilidades en temáticas como: trato digno, código de integridad y servicio atención al ciudadano, entre otros, en el marco del Modelo Integrado de Planeación y Gestión, con enfoque de derechos y diferencial étnico a las comunidades Negras, Afrocolombianas, Raizales y Palenqueras.    </t>
  </si>
  <si>
    <t>Servidores públicos del orden nacional capacitados en temas relacionados con respeto por la diferencia y la no discriminación.</t>
  </si>
  <si>
    <t>g. Fortalecimiento institucional: un Estado que respeta la diferencia y valora la diversidad.</t>
  </si>
  <si>
    <t>2.11. Fortalecimiento del talento humano: en el desarrollo de las competencias de los funcionarios para asumir sus roles en escenarios de diversidad, el MinInterior en coordinación con la Consejería Presidencial para los Derechos Humanos y la Escuela Superior de Administración Pública coordinará acciones para la capacitación de las entidades del orden nacional en temas relacionados con respeto por la diferencia y la no discriminación. Incluyendo, la capacitación en temas relacionados con la diversidad étnica, religiosa, de orientación sexual, identidad de género, en particular con la atención de estos grupos poblacionales en condiciones de dignidad y respeto por la diferencia (sin limitarse exclusivamente a estos temas).</t>
  </si>
  <si>
    <t xml:space="preserve">Oficinas de Control Interno del orden nacional y territorial que implementan criterios técnicos y personal cualificado en sus procesos, teniendo en cuenta los grados de complejidad de las entidades. </t>
  </si>
  <si>
    <t xml:space="preserve">Oficinas de Control Interno del orden nacional y territorial asesoradas en la implementación de criterios técnicos y personal cualificado en sus procesos, teniendo en cuenta los grados de complejidad de las entidades. </t>
  </si>
  <si>
    <t>Dirección de Gestión y Desempeño Institucional</t>
  </si>
  <si>
    <t xml:space="preserve">2.13. Se fortalecerá la capacidad de vigilancia del control interno, bajo el liderazgo del DAFP y la Vicepresidencia, a través de la Secretaría de Transparencia, mediante la profesionalización de las OCI a nivel nacional y territorial, con criterios técnicos y personal cualificado, teniendo en cuenta los grados de complejidad de las entidades. </t>
  </si>
  <si>
    <t>Acciones de socialización de ODS  para entidades territoriales implementadas.</t>
  </si>
  <si>
    <t xml:space="preserve">
Porcentaje de Municipios y Gobernaciones con pedagogía en ODS.</t>
  </si>
  <si>
    <t>No Aplica</t>
  </si>
  <si>
    <t>CONPES 3918</t>
  </si>
  <si>
    <t>3.5 Adelantar acciones de pedagogía sobre los ODS para los entes territoriales, con el propósito de asegurar los niveles adecuados de cualificación profesional en el diseño e implementación de políticas públicas en función de los objetivos y metas de desarrollo sostenible. 3.6 Capacitar a los aspirantes a alcaldías y gobernaciones para la adecuada apropiación de los ODS y su inclusión en la definición de programas de gobierno y en los procesos de planeación territorial.</t>
  </si>
  <si>
    <t>3. Productividad y profesionalización en el empleo público</t>
  </si>
  <si>
    <t>3.2. Formación, capacitación y bienestar para la  profesionalización del servicio público</t>
  </si>
  <si>
    <t>Programa de educación no formal en materia de Derecho colectivo público, trabajo decente y convenios OIT.</t>
  </si>
  <si>
    <t>Programa de educación no formal en materia de Derecho colectivo público, trabajo decente y convenios OIT estructurado.</t>
  </si>
  <si>
    <t>Programa de capacitación o diplomado de Estructura del Estado, Derecho Laboral Administrativo, Derecho Colectivo Público y Trabajo Descente.</t>
  </si>
  <si>
    <t>Programa de capacitación o diplomado de Estructura del Estado, Derecho Laboral Administrativo, Derecho Colectivo Público y Trabajo Descente creado.</t>
  </si>
  <si>
    <t>Compromisos Acuerdos de Negociación Sindica: El Gobierno Nacional a través de la  ESAP se compromete a estructurar y desarrollar, para el primer semestre de 2020, un programa de capacitación o diplomado</t>
  </si>
  <si>
    <t>Becas para servidores públicos para el programa curricular de Administración Pública Territorial a los municipios PDET de conformidad con el Decreto 893 de 2017 y el Acuerdo 005 de2018</t>
  </si>
  <si>
    <t>Becas otorgadas para servidores públicos para el programa curricular de Administración Pública Territorial a los municipios PDET de conformidad con el Decreto 893 de 2017 y el Acuerdo 005 de 2018.</t>
  </si>
  <si>
    <t>Acuerdo 005 de 2018 " por medio del cual se conceden becas para servidores públicos para el programa curricular de Administración Pública Territorial a los municipios PDET de conformidad con el Decreto 893 de 2017</t>
  </si>
  <si>
    <t>4. Reforma y acreditación institucional de la ESAP.</t>
  </si>
  <si>
    <t>4.1. Reforma administrativa institucional.</t>
  </si>
  <si>
    <t xml:space="preserve">Programa de Administración Pública Territorial modernizado para posicionamiento de los egresados de la ESAP como referentes en materia de gerencia pública a nivel nacional y territorial. </t>
  </si>
  <si>
    <t xml:space="preserve">Programa de Administración Pública Territorial modernizado para posicionamiento de los egresados de la ESAP como los referentes en materia de gerencia pública a nivel nacional y territorial. </t>
  </si>
  <si>
    <t xml:space="preserve">1. La modernización de los programas de estudio de pregrado de administración pública territorial de tal manera que los egresados de la ESAP se posicionen como los referentes en materia de gerencia pública a nivel nacional y territorial. </t>
  </si>
  <si>
    <t>Modernización de la estructura interna de la ESAP.</t>
  </si>
  <si>
    <t>Porcentaje de avance del Rediseño Institucional de la ESAP</t>
  </si>
  <si>
    <t>El DAFP, en coordinación con el DNP, propondrá una reforma a la ESAP, para convertirla en el centro de gestión académico para la asistencia técnica territorial.</t>
  </si>
  <si>
    <t>Modernización de la planta de personal administrativo de la ESAP.</t>
  </si>
  <si>
    <t>Porcentaje de implementación de la estructura interna y de la nueva planta de personal administrativo de la ESAP</t>
  </si>
  <si>
    <t xml:space="preserve">El DAFP, en coordinación con el DNP, propondrá una reforma a la ESAP, para convertirla en el centro de gestión académico para la asistencia técnica territorial. </t>
  </si>
  <si>
    <t xml:space="preserve">4. Reforma y acreditación institucional de la ESAP.  </t>
  </si>
  <si>
    <t xml:space="preserve">4.1. Reforma administrativa institucional. </t>
  </si>
  <si>
    <t>Plan para el fortalecimiento de la oferta de los servicios de la Escuela de Alto Gobierno.</t>
  </si>
  <si>
    <t>Porcentaje de avance en la implemententación del plan para el fortalecimiento de la oferta de los servicios de la Escuela de Gobierno.</t>
  </si>
  <si>
    <t xml:space="preserve">2. Fortalecimiento de la Escuela de Alto Gobierno y de los programas de formación continua a servidores públicos, mediante mejoras en el perfil profesional </t>
  </si>
  <si>
    <t>4.2. Acreditación institucional de alta calidad.</t>
  </si>
  <si>
    <t>Programas de formación académica de la ESAP con acreditación de alta calidad otorgada por el CNA.</t>
  </si>
  <si>
    <t>Porcentaje de Programas de formación académica de la ESAP con acreditación de alta calidad otorgada por el CNA implementados.</t>
  </si>
  <si>
    <t>Consejo Nacional de Acreditación</t>
  </si>
  <si>
    <t xml:space="preserve">3. Avanzar en proceso de acreditación de alta calidad de la Escuela y de sus programas académicos.  </t>
  </si>
  <si>
    <t>Fortalecimiento del cuerpo docente para el mejoramiento de la calidad de la oferta académica a partir de la ampliación de la planta de docentes de carrera de la ESAP.</t>
  </si>
  <si>
    <t>Docentes de carrera vinculados a la planta.</t>
  </si>
  <si>
    <t xml:space="preserve">4. Reforma y acreditación institucional de la ESAP. </t>
  </si>
  <si>
    <t>Creación de nuevos programas: 1 Doctorado, 2 Especializaciones y 2 programas de pregrado.</t>
  </si>
  <si>
    <t>Porcentaje de avance en la creación de programas ante el Ministerio de Educación Nacional .</t>
  </si>
  <si>
    <t>5. Transformación digital y consolidación de una comunicación estratégica del Sector Función Publica.</t>
  </si>
  <si>
    <t>5.1. Diseño e implementación de PETI sectorial.</t>
  </si>
  <si>
    <t>PETI sectorial diseñado e implementado y alineado con la política con el gobierno digital.</t>
  </si>
  <si>
    <t>Porcentaje de avance en el diseño del PETI sectorial e implementación de iniciativas definidas.</t>
  </si>
  <si>
    <t>Oficina de Tecnologías de la Información y las Comunicaciones</t>
  </si>
  <si>
    <t>a. Impulsar la transformación digital de la administración pública.</t>
  </si>
  <si>
    <t xml:space="preserve">1. Colombia debe encaminarse hacia una sociedad digital y hacia la industria 4.0. Por eso, se impulsará la transformación digital de la administración pública, el sector productivo y los territorios. </t>
  </si>
  <si>
    <t>5.2 Diseño e implementación de la estrategia de comunicaciones del Sector.</t>
  </si>
  <si>
    <t>Estrategia sectorial de comunicaciones diseñada e implementada.</t>
  </si>
  <si>
    <t xml:space="preserve">Porcentaje de diseño e implementación de la estrategia.
</t>
  </si>
  <si>
    <t xml:space="preserve">Oficina Asesora de Comunicaciones
</t>
  </si>
  <si>
    <t>Iniciativa Sectorial</t>
  </si>
  <si>
    <t>5. Información y Comunicación (Dimensión)</t>
  </si>
  <si>
    <t>Porcentaje de avance en el diseño e implementación del programa de capacitación para servidores públicos a nivel nacional y territorial con enfoque de derechos y diferencial étnico.</t>
  </si>
  <si>
    <t xml:space="preserve">Articular acciones para desarrollar y aplicar herramientas de gestión del conocimiento que complementen y apoyen iniciativas de innovación pública, en el marco del Modelo Integrado de Planeación y Gestión (MIPG) explorando medios digitales y análogos, diseñadas y aplicadas de cara al usuario final. </t>
  </si>
  <si>
    <t>Porcentaje de implementación de acciones para desarrollar y aplicar herramientas de gestión del conocimiento que complementen y apoyen iniciativas de innovación pública, en el marco del Modelo Integrado de Planeación y Gestión (MIPG) explorando medios digitales y análogos, diseñadas y aplicadas de cara al usuario final.</t>
  </si>
  <si>
    <t>2. Articular el Sector mediante acciones que impulsen una gestión pública eficiente, transparente y participativa al servicio de la sociedad. 
5. Desarrollar lineamientos y brindar acompañamiento técnico y asistencia a las entidades del Estado en la implementación, mejoramiento y eficiencia del desempeño de la gestión institucional.</t>
  </si>
  <si>
    <t>4. Modernizar y fortalecer las capacidades institucionales para elevar el despliegue, desarrollo e impacto de los procesos misionales del sector.</t>
  </si>
  <si>
    <t>2. Articular el Sector mediante acciones que impulsen una gestión pública eficiente, transparente y participativa al servicio de la sociedad. 
5. Desarrollar lineamientos y brindar acompañamiento técnico y asistencia a las entidades del Estado en la implementación, mejoramiento y eficiencia del desempeño de la gestión institucional.
6. Facilitar y promover la participación de los ciudadanos en la gestión pública a través de procesos de formación y capacitación, y el desarrollo de lineamientos, herramientas y orientaciones dirigidas a fortalecer la relación estado ciudadano</t>
  </si>
  <si>
    <t>2. Articular el Sector mediante acciones que impulsen una gestión pública eficiente, transparente y participativa al servicio de la sociedad. 
6. Facilitar y promover la participación de los ciudadanos en la gestión pública a través de procesos de formación y capacitación, y el desarrollo de lineamientos, herramientas y orientaciones dirigidas a fortalecer la relación estado ciudadano</t>
  </si>
  <si>
    <t>Programa de fortalecimiento de capacidades para los pueblos indígenas amazónicos.</t>
  </si>
  <si>
    <t>Programa de fortalecimiento de capacidades para los pueblos indígenas.</t>
  </si>
  <si>
    <t xml:space="preserve">Entidades del orden nacional asesoradas en implementación de  Políticas de Gestión y Desempeño Institucional a cargo del sector. </t>
  </si>
  <si>
    <t xml:space="preserve">Entidades del orden territorial asesoradas en implementación de  Políticas de Gestión y Desempeño Institucional a cargo del sector. </t>
  </si>
  <si>
    <t>Empleos vacantes de carrera administrativa provistos mediante concurso de méritos de las entidades públicas que hacen parte de los municipios de quinta y Sexta categoría.</t>
  </si>
  <si>
    <t>Estudiantes de Administración Pública Territorial de los estratos 1 y 2 de los municipios de categoría 5 y 6 con exoneraciones en pago de matricula académica.</t>
  </si>
  <si>
    <t>Programas de capacitación en Administración Pública actualizados y diferenciados de acuerdo a las necesidades de los servidores públicos y las tendencias en materia de administración pública en las entidades del orden territorial.</t>
  </si>
  <si>
    <t>Compromisos Acuerdos de Negociación Sindical: El Gobierno Nacional a través de la  ESAP se compromete a estructurar para el segundo semestre de 2020, un programa de educación para el trabajo y desarrollo humano para los servidores públicos y estudiantes en materia de Derecho Colectivo Público trabajo decente y convenios OIT, cuyo pensum será construido por los representantes de las organizaciones sindicadles firmantes del presente acuerdo colectivo. Así mismo, el Gobierno Nacional se compromete a estudiar con la ESAP que el programa de educación no formal pase a ser una especialización.</t>
  </si>
  <si>
    <t>Subdirección Nacional de Investigaciones</t>
  </si>
  <si>
    <t>Dirección de Fortalecimiento y Apoyo a la Gestión Estatal</t>
  </si>
  <si>
    <t>Dirección de Capacitación</t>
  </si>
  <si>
    <t>Subdirección Nacional Académica</t>
  </si>
  <si>
    <t>Dirección de Procesos de Selección</t>
  </si>
  <si>
    <t>Subdirección Nacional de Proyección Institucional
Dirección de Fortalecimiento y Apoyo a la Gestión Estatal</t>
  </si>
  <si>
    <t>Escuela de Alto Gobierno</t>
  </si>
  <si>
    <t>Subdirección Nacional de Servicios Académicos</t>
  </si>
  <si>
    <t>Subdirección y Oficina de Tecnologías de la Información y las Comunicaciones</t>
  </si>
  <si>
    <t>Subdirección Nacional de Gestión Corporativa
Dirección de Talento Humano</t>
  </si>
  <si>
    <t>Subdirección Nacional de Proyección Institucional</t>
  </si>
  <si>
    <r>
      <rPr>
        <sz val="8"/>
        <rFont val="Gill Sans MT"/>
        <family val="2"/>
      </rPr>
      <t>Subdirección Nacional de Servicios Académicos</t>
    </r>
    <r>
      <rPr>
        <sz val="8"/>
        <color theme="1"/>
        <rFont val="Gill Sans MT"/>
        <family val="2"/>
      </rPr>
      <t/>
    </r>
  </si>
  <si>
    <r>
      <t>Empleos de carrera administrativa</t>
    </r>
    <r>
      <rPr>
        <sz val="8"/>
        <color rgb="FFFF0000"/>
        <rFont val="Gill Sans MT"/>
        <family val="2"/>
      </rPr>
      <t xml:space="preserve"> </t>
    </r>
    <r>
      <rPr>
        <sz val="8"/>
        <rFont val="Gill Sans MT"/>
        <family val="2"/>
      </rPr>
      <t>provistos mediante concurso de méritos de los municipios que hacen parte de los Programas de Desarrollo con Enfoque Territorial.</t>
    </r>
  </si>
  <si>
    <t xml:space="preserve">1. Cambios de responsables derivado de la reforma de la Escuela a través del Decreto 164 de 2021
2. Cambios en las metas tales como anticipación y cierre del cumplimiento y disminución.
3. Eliminación del producto "Plan de trabajo adelantado para vincular en municipios de 5 y 6 categoría a administradores públicos beneficiados con exoneración de la matrícula académica" atado al acuerdo de gratuidad. </t>
  </si>
  <si>
    <t>Plazas para la vinculación de graduados ofertadas por vigencia.</t>
  </si>
  <si>
    <t>Número de graduados vinculados en los procesos de Asesoría, Consultoría y Asistencia Técnica de la ESAP</t>
  </si>
  <si>
    <t xml:space="preserve">Fecha </t>
  </si>
  <si>
    <t>Cambios Introducidos</t>
  </si>
  <si>
    <t>Control de cambios</t>
  </si>
  <si>
    <t>22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</si>
</sst>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8" x14ac:knownFonts="1">
    <font>
      <sz val="11"/>
      <color theme="1"/>
      <name val="Calibri"/>
      <family val="2"/>
      <scheme val="minor"/>
    </font>
    <font>
      <sz val="12"/>
      <color theme="1"/>
      <name val="Calibri"/>
      <family val="2"/>
      <scheme val="minor"/>
    </font>
    <font>
      <sz val="8"/>
      <color theme="1"/>
      <name val="Gill Sans MT"/>
      <family val="2"/>
    </font>
    <font>
      <sz val="11"/>
      <color theme="1"/>
      <name val="Gill Sans MT"/>
      <family val="2"/>
    </font>
    <font>
      <sz val="8"/>
      <color rgb="FF000000"/>
      <name val="Gill Sans MT"/>
      <family val="2"/>
    </font>
    <font>
      <i/>
      <sz val="8"/>
      <color theme="1"/>
      <name val="Gill Sans MT"/>
      <family val="2"/>
    </font>
    <font>
      <sz val="8"/>
      <color rgb="FFFF0000"/>
      <name val="Gill Sans MT"/>
      <family val="2"/>
    </font>
    <font>
      <sz val="8"/>
      <name val="Gill Sans MT"/>
      <family val="2"/>
    </font>
    <font>
      <b/>
      <sz val="16"/>
      <color rgb="FFFFFFFF"/>
      <name val="Gill Sans MT"/>
      <family val="2"/>
    </font>
    <font>
      <sz val="11"/>
      <color theme="9" tint="-0.499984740745262"/>
      <name val="Gill Sans MT"/>
      <family val="2"/>
    </font>
    <font>
      <sz val="8"/>
      <color theme="1"/>
      <name val="Gill Sans MT"/>
      <family val="2"/>
    </font>
    <font>
      <sz val="11"/>
      <color theme="1"/>
      <name val="Calibri"/>
      <family val="2"/>
      <scheme val="minor"/>
    </font>
    <font>
      <i/>
      <sz val="8"/>
      <color rgb="FF000000"/>
      <name val="Gill Sans MT"/>
      <family val="2"/>
    </font>
    <font>
      <u/>
      <sz val="11"/>
      <color theme="10"/>
      <name val="Calibri"/>
      <family val="2"/>
      <scheme val="minor"/>
    </font>
    <font>
      <u/>
      <sz val="11"/>
      <color theme="11"/>
      <name val="Calibri"/>
      <family val="2"/>
      <scheme val="minor"/>
    </font>
    <font>
      <b/>
      <sz val="12"/>
      <color theme="1"/>
      <name val="Calibri"/>
      <family val="2"/>
      <scheme val="minor"/>
    </font>
    <font>
      <b/>
      <sz val="9"/>
      <color theme="0"/>
      <name val="Gill Sans MT"/>
    </font>
    <font>
      <b/>
      <sz val="11"/>
      <color theme="0"/>
      <name val="Gill Sans MT"/>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rgb="FFFFC000"/>
      </left>
      <right style="thin">
        <color rgb="FFFFC000"/>
      </right>
      <top style="thin">
        <color rgb="FFFFC000"/>
      </top>
      <bottom style="thin">
        <color rgb="FFFFC000"/>
      </bottom>
      <diagonal/>
    </border>
    <border>
      <left style="thin">
        <color rgb="FF00B050"/>
      </left>
      <right style="thin">
        <color rgb="FF00B050"/>
      </right>
      <top style="thin">
        <color rgb="FF00B050"/>
      </top>
      <bottom style="thin">
        <color rgb="FF00B050"/>
      </bottom>
      <diagonal/>
    </border>
    <border>
      <left style="thin">
        <color rgb="FF00B0F0"/>
      </left>
      <right style="thin">
        <color rgb="FF00B0F0"/>
      </right>
      <top style="thin">
        <color rgb="FF00B0F0"/>
      </top>
      <bottom style="thin">
        <color rgb="FF00B0F0"/>
      </bottom>
      <diagonal/>
    </border>
    <border>
      <left style="thin">
        <color rgb="FFFFC000"/>
      </left>
      <right style="thin">
        <color rgb="FFFFC000"/>
      </right>
      <top style="thin">
        <color rgb="FFFFC000"/>
      </top>
      <bottom/>
      <diagonal/>
    </border>
    <border>
      <left style="thin">
        <color rgb="FF0070C0"/>
      </left>
      <right style="thin">
        <color rgb="FF0070C0"/>
      </right>
      <top style="thin">
        <color rgb="FF0070C0"/>
      </top>
      <bottom style="thin">
        <color rgb="FF0070C0"/>
      </bottom>
      <diagonal/>
    </border>
    <border>
      <left style="thin">
        <color auto="1"/>
      </left>
      <right style="thin">
        <color auto="1"/>
      </right>
      <top style="thin">
        <color auto="1"/>
      </top>
      <bottom style="thin">
        <color auto="1"/>
      </bottom>
      <diagonal/>
    </border>
    <border>
      <left style="thin">
        <color rgb="FF0070C0"/>
      </left>
      <right style="thin">
        <color rgb="FF0070C0"/>
      </right>
      <top style="thin">
        <color rgb="FF0070C0"/>
      </top>
      <bottom/>
      <diagonal/>
    </border>
    <border>
      <left style="thin">
        <color rgb="FF00B0F0"/>
      </left>
      <right style="thin">
        <color rgb="FF00B0F0"/>
      </right>
      <top/>
      <bottom style="thin">
        <color rgb="FF00B0F0"/>
      </bottom>
      <diagonal/>
    </border>
    <border>
      <left style="thin">
        <color rgb="FFFF4747"/>
      </left>
      <right style="thin">
        <color rgb="FFFF4747"/>
      </right>
      <top style="thin">
        <color rgb="FFFF4747"/>
      </top>
      <bottom style="thin">
        <color rgb="FFFF4747"/>
      </bottom>
      <diagonal/>
    </border>
    <border>
      <left style="thin">
        <color rgb="FFFF4747"/>
      </left>
      <right style="thin">
        <color rgb="FFFF4747"/>
      </right>
      <top/>
      <bottom style="thin">
        <color rgb="FFFF4747"/>
      </bottom>
      <diagonal/>
    </border>
    <border>
      <left/>
      <right/>
      <top/>
      <bottom style="thin">
        <color auto="1"/>
      </bottom>
      <diagonal/>
    </border>
  </borders>
  <cellStyleXfs count="124">
    <xf numFmtId="0" fontId="0" fillId="0" borderId="0"/>
    <xf numFmtId="41" fontId="1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34">
    <xf numFmtId="0" fontId="0" fillId="0" borderId="0" xfId="0"/>
    <xf numFmtId="0" fontId="3" fillId="0" borderId="0" xfId="0" applyFont="1" applyAlignment="1">
      <alignment vertical="center"/>
    </xf>
    <xf numFmtId="0" fontId="3" fillId="3" borderId="0" xfId="0" applyFont="1" applyFill="1" applyAlignment="1">
      <alignment horizontal="center" vertical="center"/>
    </xf>
    <xf numFmtId="0" fontId="3" fillId="0" borderId="0" xfId="0" applyFont="1" applyBorder="1" applyAlignment="1">
      <alignment vertical="center"/>
    </xf>
    <xf numFmtId="0" fontId="3" fillId="0" borderId="0" xfId="0" applyFont="1" applyAlignment="1">
      <alignment horizontal="center" vertical="center"/>
    </xf>
    <xf numFmtId="0" fontId="3" fillId="3" borderId="0" xfId="0" applyFont="1" applyFill="1" applyAlignment="1">
      <alignment horizontal="left" vertical="center"/>
    </xf>
    <xf numFmtId="0" fontId="3" fillId="0" borderId="0" xfId="0" applyFont="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5" xfId="0" applyFont="1" applyFill="1" applyBorder="1" applyAlignment="1">
      <alignment horizontal="center" vertical="center" wrapText="1"/>
    </xf>
    <xf numFmtId="1" fontId="4" fillId="3" borderId="5"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5" xfId="0" applyFont="1" applyBorder="1" applyAlignment="1">
      <alignment horizontal="center" vertical="center" wrapText="1"/>
    </xf>
    <xf numFmtId="3" fontId="2" fillId="0" borderId="5" xfId="0" applyNumberFormat="1"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9"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9" fontId="2" fillId="3" borderId="5"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3" borderId="1" xfId="0" applyNumberFormat="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4"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9" fontId="2" fillId="3" borderId="8"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2" fillId="3"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7" xfId="0" applyFont="1" applyBorder="1" applyAlignment="1">
      <alignment horizontal="center" vertical="center" wrapText="1"/>
    </xf>
    <xf numFmtId="9" fontId="2" fillId="0" borderId="7"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0" borderId="8"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5" xfId="0" applyFont="1" applyFill="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9" fontId="2" fillId="0" borderId="4" xfId="0" applyNumberFormat="1" applyFont="1" applyBorder="1" applyAlignment="1">
      <alignment horizontal="center" vertical="center" wrapText="1"/>
    </xf>
    <xf numFmtId="0" fontId="4" fillId="4" borderId="5" xfId="0" applyFont="1" applyFill="1" applyBorder="1" applyAlignment="1">
      <alignment horizontal="center" vertical="center" wrapText="1"/>
    </xf>
    <xf numFmtId="9" fontId="4" fillId="3" borderId="5" xfId="0" applyNumberFormat="1" applyFont="1" applyFill="1" applyBorder="1" applyAlignment="1">
      <alignment horizontal="center" vertical="center" wrapText="1"/>
    </xf>
    <xf numFmtId="1" fontId="2" fillId="3" borderId="5"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1" fontId="2" fillId="3" borderId="7"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2" xfId="0" applyNumberFormat="1" applyFont="1" applyFill="1" applyBorder="1" applyAlignment="1">
      <alignment horizontal="center" vertical="center" wrapText="1"/>
    </xf>
    <xf numFmtId="0" fontId="9" fillId="3" borderId="0" xfId="0" applyFont="1" applyFill="1" applyAlignment="1">
      <alignment vertical="center"/>
    </xf>
    <xf numFmtId="0" fontId="2" fillId="0" borderId="10"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9" fontId="2" fillId="0" borderId="9" xfId="0" applyNumberFormat="1" applyFont="1" applyFill="1" applyBorder="1" applyAlignment="1">
      <alignment horizontal="center" vertical="center" wrapText="1"/>
    </xf>
    <xf numFmtId="9" fontId="2" fillId="4" borderId="9" xfId="0" applyNumberFormat="1" applyFont="1" applyFill="1" applyBorder="1" applyAlignment="1">
      <alignment horizontal="center" vertical="center" wrapText="1"/>
    </xf>
    <xf numFmtId="9" fontId="2" fillId="4" borderId="8" xfId="0" applyNumberFormat="1"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3" xfId="0" applyFont="1" applyFill="1" applyBorder="1" applyAlignment="1">
      <alignment horizontal="center" vertical="center" wrapText="1"/>
    </xf>
    <xf numFmtId="9" fontId="2" fillId="4" borderId="3"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9" fontId="2" fillId="0" borderId="4" xfId="0" applyNumberFormat="1" applyFont="1" applyFill="1" applyBorder="1" applyAlignment="1">
      <alignment horizontal="center" vertical="center" wrapText="1"/>
    </xf>
    <xf numFmtId="1" fontId="2" fillId="0" borderId="9" xfId="0" applyNumberFormat="1"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9" fontId="4" fillId="4" borderId="5" xfId="0" applyNumberFormat="1" applyFont="1" applyFill="1" applyBorder="1" applyAlignment="1">
      <alignment horizontal="center" vertical="center" wrapText="1"/>
    </xf>
    <xf numFmtId="0" fontId="12" fillId="0" borderId="5" xfId="0" applyFont="1" applyFill="1" applyBorder="1" applyAlignment="1">
      <alignment horizontal="left" vertical="center" wrapText="1"/>
    </xf>
    <xf numFmtId="41" fontId="2" fillId="0" borderId="2" xfId="1" applyFont="1" applyBorder="1" applyAlignment="1">
      <alignment horizontal="center" vertical="center" wrapText="1"/>
    </xf>
    <xf numFmtId="0" fontId="5" fillId="4" borderId="5" xfId="0" applyFont="1" applyFill="1" applyBorder="1" applyAlignment="1">
      <alignment horizontal="left" vertical="center" wrapText="1"/>
    </xf>
    <xf numFmtId="0" fontId="10" fillId="0" borderId="2" xfId="0" applyFont="1" applyBorder="1" applyAlignment="1">
      <alignment horizontal="center" vertical="center" wrapText="1"/>
    </xf>
    <xf numFmtId="1" fontId="10" fillId="4" borderId="2"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0" xfId="0" applyFont="1" applyFill="1" applyAlignment="1">
      <alignment horizontal="left" vertical="center"/>
    </xf>
    <xf numFmtId="0" fontId="3"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41" fontId="2" fillId="0" borderId="2" xfId="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2" fillId="0" borderId="10" xfId="0" applyFont="1" applyFill="1" applyBorder="1" applyAlignment="1">
      <alignment horizontal="left" vertical="center" wrapText="1"/>
    </xf>
    <xf numFmtId="2" fontId="2" fillId="0" borderId="10"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0" borderId="0" xfId="0" applyFont="1" applyFill="1" applyBorder="1" applyAlignment="1">
      <alignment vertical="center"/>
    </xf>
    <xf numFmtId="9" fontId="2" fillId="0" borderId="1"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1" fontId="2" fillId="0" borderId="7"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0" fontId="3" fillId="3" borderId="0" xfId="0" applyFont="1" applyFill="1" applyBorder="1" applyAlignment="1">
      <alignment horizontal="left" vertical="center"/>
    </xf>
    <xf numFmtId="0" fontId="0" fillId="0" borderId="0" xfId="0" applyAlignment="1">
      <alignment vertical="center" wrapText="1"/>
    </xf>
    <xf numFmtId="0" fontId="1" fillId="0" borderId="6" xfId="0" applyFont="1" applyBorder="1" applyAlignment="1">
      <alignment vertical="center"/>
    </xf>
    <xf numFmtId="0" fontId="1" fillId="0" borderId="6" xfId="0" applyFont="1" applyBorder="1" applyAlignment="1">
      <alignment vertical="center" wrapText="1"/>
    </xf>
    <xf numFmtId="0" fontId="17" fillId="0" borderId="0" xfId="0" applyFont="1" applyBorder="1" applyAlignment="1">
      <alignment vertical="center"/>
    </xf>
    <xf numFmtId="0" fontId="16" fillId="2" borderId="0" xfId="0" applyFont="1" applyFill="1" applyBorder="1" applyAlignment="1">
      <alignment horizontal="center" vertical="center" wrapText="1"/>
    </xf>
    <xf numFmtId="0" fontId="15" fillId="5" borderId="6" xfId="0" applyFont="1" applyFill="1" applyBorder="1" applyAlignment="1">
      <alignment horizontal="center"/>
    </xf>
    <xf numFmtId="0" fontId="8" fillId="2" borderId="0" xfId="0" applyFont="1" applyFill="1" applyAlignment="1">
      <alignment horizontal="center" vertical="center" wrapText="1"/>
    </xf>
    <xf numFmtId="0" fontId="16" fillId="2" borderId="0" xfId="0" applyFont="1" applyFill="1" applyAlignment="1">
      <alignment horizontal="center" vertical="center" wrapText="1"/>
    </xf>
    <xf numFmtId="0" fontId="16" fillId="2" borderId="0" xfId="0" applyFont="1" applyFill="1" applyBorder="1" applyAlignment="1">
      <alignment horizontal="center" vertical="center"/>
    </xf>
    <xf numFmtId="0" fontId="16" fillId="2" borderId="0" xfId="0" applyFont="1" applyFill="1" applyBorder="1" applyAlignment="1">
      <alignment horizontal="center" vertical="center" wrapText="1"/>
    </xf>
    <xf numFmtId="0" fontId="15" fillId="5" borderId="11" xfId="0" applyFont="1" applyFill="1" applyBorder="1" applyAlignment="1">
      <alignment horizontal="center"/>
    </xf>
  </cellXfs>
  <cellStyles count="124">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Millares [0]" xfId="1" builtinId="6"/>
    <cellStyle name="Normal" xfId="0" builtinId="0"/>
  </cellStyles>
  <dxfs count="0"/>
  <tableStyles count="0" defaultTableStyle="TableStyleMedium2" defaultPivotStyle="PivotStyleMedium9"/>
  <colors>
    <mruColors>
      <color rgb="FF199CFF"/>
      <color rgb="FFFF4747"/>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ndrea Stefania Garcia Castro" id="{DA3446DC-E2C5-4584-B1AE-1DF9E57930A2}" userId="Andrea Stefania Garcia Castro" providerId="None"/>
  <person displayName="Jacqueline Andrea Sanchez" id="{4FAC4566-779F-4DD2-A764-1B05951C6ADE}" userId="S::jacqsanc@esap.edu.co::fbddcca9-39f2-45e9-b1c3-476c34bd377a" providerId="AD"/>
  <person displayName="Sonia Tulia Forero Gomez" id="{4BE22101-D5CB-43EA-BD8B-738A569A06DC}" userId="S::sonia.forero@esap.edu.co::8bb5d316-9307-4135-af50-024fc2ef609a" providerId="AD"/>
  <person displayName="Andrea Stefania Garcia Castro" id="{F76951DF-7065-4831-916F-770E1173E8C3}" userId="S::andreas.garciac@esap.edu.co::91e43576-05b5-431f-b530-d602dc1dc05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2" dT="2020-05-18T17:56:53.69" personId="{F76951DF-7065-4831-916F-770E1173E8C3}" id="{44685471-6396-4D5F-B676-705B13D3C533}">
    <text xml:space="preserve">Comentario Camilo Rubio: El primer producto es “Diseño e implementación de programas de capacitación en temática asociada a innovación y emprendimiento en la gestión pública” con su indicador “Porcentaje de diseño e implementación de programas de capacitación en temática asociada
a innovación y emprendimiento en la gestión pública”. Se diseñó un
programa que se viene dictando virtualmente, temática de la cual
podría desarrollarse otro programa adicional. La meta al final del
cuatrienio sería el 100%, es decir, 2 programas desarrollados.
</text>
  </threadedComment>
  <threadedComment ref="E13" dT="2020-05-18T18:38:55.42" personId="{F76951DF-7065-4831-916F-770E1173E8C3}" id="{3F080AB9-E767-49C0-94A6-A18F31706142}">
    <text xml:space="preserve">El siguiente producto es “Convenio ESAP-DPS para la formación en
innovación pública de los funcionarios de las direcciones regionales del DPS” y su indicador “Porcentaje de implementación del convenio ESAP-DPS para la formación en innovación pública de los funcionarios de las direcciones regionales del DPS”. Este indicador se cruza o puede ser complementado con el indicador del siguiente producto que tiene como meta capacitar a 8.300 funcionarios públicos en innovación pública.
</text>
  </threadedComment>
  <threadedComment ref="E14" dT="2020-05-18T19:30:10.98" personId="{F76951DF-7065-4831-916F-770E1173E8C3}" id="{DDF0ECF4-9730-48FB-8F83-FC3D3E766EA1}">
    <text xml:space="preserve">Comentario Camilo Rubio "El último producto, como una ejecución articulada en el marco de la participación de Colombia como país miembro del CLAD y como compromiso en el Comité Sectorial, se denomina “Programas de extensión bala la modalidad virtual, con actualización de contenidos, dirigidos a los países miembros del CLAD” con su indicador “Porcentaje de diseño e implementación de programas de extensión bajo
la modalidad virtual, con actualización de contenidos, dirigidos a los países miembros del CLAD”. Este compromiso se ejecutará en conjunto con la Subdirección
Académica. Para el 2022 se espera que se diseñen y ejecuten todos los programas de extensión propuestos con la Subdirección Académica. Para el 2020 se espera que se haya avanzado en un 33% en esta actividad."
</text>
  </threadedComment>
  <threadedComment ref="AE14" dT="2020-05-09T19:00:47.95" personId="{F76951DF-7065-4831-916F-770E1173E8C3}" id="{48E7E155-51C6-4115-BC18-B71C41FF796F}">
    <text xml:space="preserve">No es un compromiso expreso del PND. Pero, con la ejecución de este compromiso se da cumplimiento a los compromisos del PND relacionados con el tema de innovación pública.
</text>
  </threadedComment>
  <threadedComment ref="D15" dT="2020-05-13T20:49:20.02" personId="{F76951DF-7065-4831-916F-770E1173E8C3}" id="{4A734B0B-5274-4964-976C-93776CB5B180}">
    <text xml:space="preserve">Indicador y producto como aparece en Sinergia
</text>
  </threadedComment>
  <threadedComment ref="P15" dT="2020-05-14T19:44:01.77" personId="{4FAC4566-779F-4DD2-A764-1B05951C6ADE}" id="{0395FAAC-C0F3-4EF2-898D-A5B4140AF2BE}">
    <text xml:space="preserve">Recursos no concertados para la vigencia, pero se presentó está en la reunión del 03  de abril al DNP.
</text>
  </threadedComment>
  <threadedComment ref="Q15" dT="2020-05-14T19:42:32.86" personId="{4FAC4566-779F-4DD2-A764-1B05951C6ADE}" id="{6215F921-7C14-40A3-A864-9B8205E3C7DF}">
    <text xml:space="preserve">Recursos no concertados para la vigencia.
</text>
  </threadedComment>
  <threadedComment ref="AE15" dT="2020-06-05T20:43:19.82" personId="{DA3446DC-E2C5-4584-B1AE-1DF9E57930A2}" id="{DA58E026-2AE0-4E5B-9049-8B1E0D4B2660}">
    <text>Código propuesta: E31</text>
  </threadedComment>
  <threadedComment ref="D16" dT="2020-05-13T20:49:13.17" personId="{F76951DF-7065-4831-916F-770E1173E8C3}" id="{A401606C-3458-4416-89F0-751C42A2301A}">
    <text xml:space="preserve">Indicador y producto como aparece en Sinergia
</text>
  </threadedComment>
  <threadedComment ref="Q16" dT="2020-05-14T19:44:58.72" personId="{4FAC4566-779F-4DD2-A764-1B05951C6ADE}" id="{E70832DF-63EE-44B2-A16D-144A068FDD88}">
    <text xml:space="preserve">Recursos no concertados para la vigencia. 
</text>
  </threadedComment>
  <threadedComment ref="AE16" dT="2020-05-10T20:04:18.97" personId="{F76951DF-7065-4831-916F-770E1173E8C3}" id="{A33396F0-D715-4BEC-AA5A-2C733A6D64EA}">
    <text xml:space="preserve">Código propuesta: E31
</text>
  </threadedComment>
  <threadedComment ref="D17" dT="2020-05-13T20:49:20.02" personId="{F76951DF-7065-4831-916F-770E1173E8C3}" id="{31669CA1-2328-4D0E-BF06-66532BED62EF}">
    <text xml:space="preserve">Indicador y producto como aparece en Sinergia
</text>
  </threadedComment>
  <threadedComment ref="P17" dT="2020-05-14T19:44:01.77" personId="{4FAC4566-779F-4DD2-A764-1B05951C6ADE}" id="{08919F21-1CC1-48BD-A9AF-92FBF79D7104}">
    <text xml:space="preserve">Recursos no concertados para la vigencia, pero se presentó está en la reunión del 03  de abril al DNP.
</text>
  </threadedComment>
  <threadedComment ref="Q17" dT="2020-05-14T19:42:32.86" personId="{4FAC4566-779F-4DD2-A764-1B05951C6ADE}" id="{F7E0C9FC-5753-43D2-B87A-0B31DEA16762}">
    <text xml:space="preserve">Recursos no concertados para la vigencia.
</text>
  </threadedComment>
  <threadedComment ref="AE17" dT="2020-05-10T20:06:10.27" personId="{F76951DF-7065-4831-916F-770E1173E8C3}" id="{A3F85ACD-6930-4B53-AA96-D1AC49802A87}">
    <text xml:space="preserve">Código propuesta: G40
</text>
  </threadedComment>
  <threadedComment ref="D18" dT="2020-05-13T20:49:27.33" personId="{F76951DF-7065-4831-916F-770E1173E8C3}" id="{BB8B42D9-960A-47BC-8F62-CC7B17F8EF7C}">
    <text xml:space="preserve">Indicador y producto como aparece en Sinergia
</text>
  </threadedComment>
  <threadedComment ref="P18" dT="2020-05-14T19:41:34.74" personId="{4FAC4566-779F-4DD2-A764-1B05951C6ADE}" id="{FC155E20-2B5B-42F6-809E-37AFF872AFA6}">
    <text xml:space="preserve">Recursos no concertados para la vigencia.
</text>
  </threadedComment>
  <threadedComment ref="Q18" dT="2020-05-14T19:41:49.17" personId="{4FAC4566-779F-4DD2-A764-1B05951C6ADE}" id="{166006F7-DE48-4A1E-8869-6100838D782A}">
    <text xml:space="preserve">Recursos no concertados para la vigencia.
</text>
  </threadedComment>
  <threadedComment ref="Q18" dT="2020-05-14T19:42:09.97" personId="{4FAC4566-779F-4DD2-A764-1B05951C6ADE}" id="{0E42F91A-BA01-4C35-B6E6-5A047493B6F0}" parentId="{166006F7-DE48-4A1E-8869-6100838D782A}">
    <text xml:space="preserve">Recursos no concertados para la vigencia.
</text>
  </threadedComment>
  <threadedComment ref="AE18" dT="2020-05-13T20:54:49.61" personId="{4BE22101-D5CB-43EA-BD8B-738A569A06DC}" id="{8AE35A73-4A58-4B98-9664-D02CA55C8C72}">
    <text xml:space="preserve">Código propuesto H4
</text>
  </threadedComment>
  <threadedComment ref="D19" dT="2020-05-13T20:49:34.69" personId="{F76951DF-7065-4831-916F-770E1173E8C3}" id="{EB354A59-DDB6-4301-BFA2-0163D269D1FF}">
    <text xml:space="preserve">Indicador y producto como aparece en Sinergia
</text>
  </threadedComment>
  <threadedComment ref="P19" dT="2020-05-14T19:48:20.79" personId="{4FAC4566-779F-4DD2-A764-1B05951C6ADE}" id="{1D286E66-06EE-4ECA-A91C-756565689994}">
    <text xml:space="preserve">Recursos no concertados  con la Población Narp para la vigencia.
</text>
  </threadedComment>
  <threadedComment ref="Q19" dT="2020-05-14T19:48:33.37" personId="{4FAC4566-779F-4DD2-A764-1B05951C6ADE}" id="{C56FA13A-80F3-4185-BE8D-A6F5E487B2B5}">
    <text xml:space="preserve">Recursos no concertados  con la Población Narp para la vigencia.
</text>
  </threadedComment>
  <threadedComment ref="AE19" dT="2020-05-10T20:07:53.70" personId="{F76951DF-7065-4831-916F-770E1173E8C3}" id="{0642B060-CFB2-4255-B899-AA8A7E90975D}">
    <text xml:space="preserve">Código propuesta: P21
</text>
  </threadedComment>
  <threadedComment ref="D20" dT="2020-05-13T20:49:34.69" personId="{F76951DF-7065-4831-916F-770E1173E8C3}" id="{318A34F6-FD13-46F1-A544-6D5A7EEAA901}">
    <text xml:space="preserve">Indicador y producto como aparece en Sinergia
</text>
  </threadedComment>
  <threadedComment ref="P20" dT="2020-05-14T19:48:20.79" personId="{4FAC4566-779F-4DD2-A764-1B05951C6ADE}" id="{99E0348E-70AA-4480-A16F-B8A937DBADBC}">
    <text xml:space="preserve">Recursos no concertados  con la Población Narp para la vigencia.
</text>
  </threadedComment>
  <threadedComment ref="Q20" dT="2020-05-14T19:48:33.37" personId="{4FAC4566-779F-4DD2-A764-1B05951C6ADE}" id="{6C940F4A-F6A2-42DE-B33F-D97935D04227}">
    <text xml:space="preserve">Recursos no concertados  con la Población Narp para la vigencia.
</text>
  </threadedComment>
  <threadedComment ref="AE20" dT="2020-05-10T20:07:53.70" personId="{F76951DF-7065-4831-916F-770E1173E8C3}" id="{DA1B1CBE-54F1-4126-B3A0-6547BCD70011}">
    <text xml:space="preserve">Código propuesta: P21
</text>
  </threadedComment>
  <threadedComment ref="D21" dT="2020-05-13T20:49:41.80" personId="{F76951DF-7065-4831-916F-770E1173E8C3}" id="{E56EBFA7-3EE7-4B0B-848A-18101FB3FB07}">
    <text xml:space="preserve">Indicador y producto como aparece en Sinergia
</text>
  </threadedComment>
  <threadedComment ref="E21" dT="2020-05-14T19:55:03.75" personId="{4FAC4566-779F-4DD2-A764-1B05951C6ADE}" id="{AAC85509-79F3-4E59-BF3C-0CD7D1A10E2E}">
    <text xml:space="preserve">Indicador a cargo de Min Interior, pero la Esap está coordinando atividades para el cumplimiento.
</text>
  </threadedComment>
  <threadedComment ref="P21" dT="2020-05-14T19:56:07.17" personId="{4FAC4566-779F-4DD2-A764-1B05951C6ADE}" id="{F99C529E-3F78-441A-B35B-E7EB6C6F20C0}">
    <text xml:space="preserve">Recursos no concertados con la comunidad.
</text>
  </threadedComment>
  <threadedComment ref="Q21" dT="2020-05-14T19:57:25.69" personId="{4FAC4566-779F-4DD2-A764-1B05951C6ADE}" id="{F447049C-F73E-4AB3-9096-002770D97D2E}">
    <text xml:space="preserve">Recursos no concertados con la comunidad indígena para la vigencia.
</text>
  </threadedComment>
  <threadedComment ref="AE21" dT="2020-05-10T20:09:16.72" personId="{F76951DF-7065-4831-916F-770E1173E8C3}" id="{901C4F1C-8172-4273-A710-29C37E66DCC7}">
    <text xml:space="preserve">Código propuesta: A4
</text>
  </threadedComment>
  <threadedComment ref="D22" dT="2020-05-13T20:49:49.47" personId="{F76951DF-7065-4831-916F-770E1173E8C3}" id="{1A09523B-AE0C-4B9D-B8A5-68035B15B9BB}">
    <text xml:space="preserve">Indicador y producto como aparece en Sinergia
</text>
  </threadedComment>
  <threadedComment ref="P22" dT="2020-05-14T19:48:20.79" personId="{4FAC4566-779F-4DD2-A764-1B05951C6ADE}" id="{F4B32FB1-BB32-4CE9-8681-B757699CDAF0}">
    <text xml:space="preserve">Recursos no concertados  con la Población Narp para la vigencia.
</text>
  </threadedComment>
  <threadedComment ref="Q22" dT="2020-05-14T19:48:20.79" personId="{4FAC4566-779F-4DD2-A764-1B05951C6ADE}" id="{A4766A3E-29CD-457D-B465-C3B85481A023}">
    <text xml:space="preserve">Recursos no concertados  con la Población Narp para la vigencia.
</text>
  </threadedComment>
  <threadedComment ref="AE22" dT="2020-05-10T20:09:47.02" personId="{F76951DF-7065-4831-916F-770E1173E8C3}" id="{484800E6-37C8-491B-AC0D-FF4FD1DF1D63}">
    <text xml:space="preserve">Código propuesta: P9
</text>
  </threadedComment>
  <threadedComment ref="AE23" dT="2020-05-11T13:55:33.24" personId="{F76951DF-7065-4831-916F-770E1173E8C3}" id="{4F86097C-FDF1-4933-8E10-4B090369E653}">
    <text xml:space="preserve">No se encuentra de manera expresa en el PND pero si hay un indicador asociado al sector "Entidades del orden nacional adelantando acciones de participación en el ciclo de la gestión pública" (PNG, 164)
</text>
  </threadedComment>
  <threadedComment ref="E24" dT="2020-05-14T14:51:07.24" personId="{F76951DF-7065-4831-916F-770E1173E8C3}" id="{C7309AF2-3875-466A-B726-FBFA968C8062}">
    <text xml:space="preserve">Según el DAFP en BD "Universo de Entidades" a 2020 hay 436 entidades del orden nacional.
</text>
  </threadedComment>
  <threadedComment ref="M24" dT="2020-06-10T14:48:36.86" personId="{4BE22101-D5CB-43EA-BD8B-738A569A06DC}" id="{79E30C16-6972-4EEA-BBB0-FC56EADB2D6F}">
    <text xml:space="preserve">Meta no acumulable; Dado que el indicador plantea metas anuales, se aclara que una misma entidad del orden nacional se puede asesorar en diferentes vigencias de acuerdo a los resultados del índice de desempeño, por lo que se establece que la meta del cuatrienio no es acumulable.
</text>
  </threadedComment>
  <threadedComment ref="AD24" dT="2020-05-21T16:06:24.61" personId="{F76951DF-7065-4831-916F-770E1173E8C3}" id="{0EA4369E-B5C3-453C-95DB-33D58040807D}">
    <text xml:space="preserve">Estrategía del Sector Función Pública "Compromiso Comité Sectorial"
</text>
  </threadedComment>
  <threadedComment ref="AE24" dT="2020-05-11T13:55:33.24" personId="{F76951DF-7065-4831-916F-770E1173E8C3}" id="{FF73052C-4EE5-49BD-99F0-D4D6582744CC}">
    <text xml:space="preserve">No se encuentra de manera expresa en el PND pero si hay un indicador asociado al sector "Entidades del orden nacional adelantando acciones de participación en el ciclo de la gestión pública" (PNG, 164)
</text>
  </threadedComment>
  <threadedComment ref="E25" dT="2020-05-18T18:55:32.08" personId="{F76951DF-7065-4831-916F-770E1173E8C3}" id="{1D1B4451-4262-480D-AE25-A382D87F4620}">
    <text xml:space="preserve">Comentario Camilo rubio: Los productos de las líneas 38 y 49 se llamaron “Multiplicadores del
orden nacional/territorial (línea 38 o 49) formados en control social
y apoyo a veedurías ciudadanas así como sus indicadores. Este
producto y su indicador recoge uno de la Ficha del Proyecto de
Capacitación y hace parte del Plan y de los compromisos del
Departamento de capacitación. Se estimaron las metas con base en
los presupuestos ajustados para la ESAP y teniendo en cuenta que
cerca del 60% de los servidores públicos se encuentran en Bogotá y
el resto en los territorios. Se llenaron estos espacios en la matriz
enviada.
</text>
  </threadedComment>
  <threadedComment ref="J25" dT="2020-05-19T16:55:25.73" personId="{4BE22101-D5CB-43EA-BD8B-738A569A06DC}" id="{E61E8E3C-0C3C-4CC6-8AA7-6A40FBCE1C79}">
    <text xml:space="preserve">se suman las metas de los compromisos  2.3 = 1487 y 3.3 =920 y se deja en un solo termino la meta de la vigencia (unifican ) para dejar un solo indicador y producto . 
</text>
  </threadedComment>
  <threadedComment ref="K25" dT="2020-05-19T17:05:35.92" personId="{4BE22101-D5CB-43EA-BD8B-738A569A06DC}" id="{55F71FA8-E6E7-4789-882D-6275B3BBF9BA}">
    <text xml:space="preserve">se suman las metas de los compromisos  2.3 = 1232 y 3.3 =1013 y se deja en un solo termino la meta de la vigencia 2021 (unifican ) para dejar un solo indicador y producto . 
</text>
  </threadedComment>
  <threadedComment ref="L25" dT="2020-05-19T17:06:43.47" personId="{4BE22101-D5CB-43EA-BD8B-738A569A06DC}" id="{7FBAE28C-DE0D-441A-8114-DDC1B18EA65C}">
    <text xml:space="preserve">se suman las metas de los compromisos  2.3 = 4072 y 3.3 =838 y se deja en un solo termino la meta de la vigencia 2022 (unifican ) para dejar un solo indicador y producto . 
</text>
  </threadedComment>
  <threadedComment ref="M25" dT="2020-05-19T17:10:58.05" personId="{4BE22101-D5CB-43EA-BD8B-738A569A06DC}" id="{4FDE3018-B70A-4173-B058-019007E55D01}">
    <text xml:space="preserve">se suman las metas del cuaternio de los compromisos  2.3 = 4072 y 3.3 = 2771 y se deja en un solo termino la meta (unifican ) para dejar un solo indicador y producto . 
</text>
  </threadedComment>
  <threadedComment ref="AE25" dT="2020-05-11T12:41:39.71" personId="{F76951DF-7065-4831-916F-770E1173E8C3}" id="{AB8A2777-02C1-4C00-A362-F7A4A002CD80}">
    <text xml:space="preserve">El comprmiso en el PND aparece "Se fortalecerán los procesos de control social y veedurías ciudadanas, en todo el ciclo de política pública, con el acompañamiento de la Secretaría de Transparencia y el DAFP. Para ello, se implementarán nuevos mecanismos de capacitación y formación dirigidos a las veedurías, a través del Plan Nacional de Formación para el Control Social, en alianza con la Red Institucional de Apoyo a las Veedurías Ciudadanas (RIAV). De igual manera, a través de la RIAV se buscará fortalecer las condiciones técnicas para el ejercicio del control social y de las veedurías ciudadanas, fomentando el intercambio de experiencias exitosas en la materia y la garantía del acceso a la información."  (PND, 159)
</text>
  </threadedComment>
  <threadedComment ref="AE25" dT="2020-05-14T01:20:35.79" personId="{F76951DF-7065-4831-916F-770E1173E8C3}" id="{27EEB5B3-A968-4125-BA59-18308021DB0C}" parentId="{AB8A2777-02C1-4C00-A362-F7A4A002CD80}">
    <text xml:space="preserve">El compromiso aparece redactado igual que el del número 3.3 de la línea estratégica 2.
</text>
  </threadedComment>
  <threadedComment ref="AD26" dT="2020-05-21T16:06:40.94" personId="{F76951DF-7065-4831-916F-770E1173E8C3}" id="{3B6FFBD5-044B-4525-929C-74B7F6DE7249}">
    <text xml:space="preserve">Estrategía del Sector Función Pública "Compromiso Comité Sectorial"
</text>
  </threadedComment>
  <threadedComment ref="AE26" dT="2020-05-11T12:45:42.58" personId="{F76951DF-7065-4831-916F-770E1173E8C3}" id="{3F7D1E9E-08F7-475B-9CAF-DAF729F68428}">
    <text xml:space="preserve">Igual que el anterior
</text>
  </threadedComment>
  <threadedComment ref="E27" dT="2020-05-14T14:51:07.24" personId="{F76951DF-7065-4831-916F-770E1173E8C3}" id="{5B3CEC77-AD41-4C12-8E3B-D8DEA406EFFD}">
    <text xml:space="preserve">Según el DAFP en BD "Universo de Entidades" a 2020 hay 436 entidades del orden nacional.
</text>
  </threadedComment>
  <threadedComment ref="M27" dT="2020-06-10T14:47:22.85" personId="{4BE22101-D5CB-43EA-BD8B-738A569A06DC}" id="{DD7B8197-A02D-4785-9681-FCD7A7E67221}">
    <text xml:space="preserve">Meta no acumulable; Dado que el indicador plantea metas anuales, se aclara que una misma entidad del orden territorial se puede asesorar en diferentes vigencias de acuerdo a los resultados del índice de desempeño, por lo que se establece que la meta del cuatrienio no es acumulable.
</text>
  </threadedComment>
  <threadedComment ref="AD27" dT="2020-05-21T16:06:54.22" personId="{F76951DF-7065-4831-916F-770E1173E8C3}" id="{D0F24AFC-15EC-4970-84CE-587E2C2039EE}">
    <text xml:space="preserve">Estrategía del Sector Función Pública "Compromiso Comité Sectorial"
</text>
  </threadedComment>
  <threadedComment ref="AE27" dT="2020-05-11T13:07:44.58" personId="{F76951DF-7065-4831-916F-770E1173E8C3}" id="{478B0953-0990-4871-A70D-8C01AA2F1330}">
    <text xml:space="preserve">No se encuentra de manera expresa en el PND pero si hay un indicador asociado al sector "Entidades del orden nacional adelantando acciones de participación en el ciclo de la gestión pública" (PNG, 164)
</text>
  </threadedComment>
  <threadedComment ref="E29" dT="2020-05-18T19:57:59.38" personId="{F76951DF-7065-4831-916F-770E1173E8C3}" id="{6A2DDF85-4CF9-42E9-A79C-A3781EBA7F67}">
    <text xml:space="preserve">Comentario Helga Paola: Por favor precisar con Función Pública cuál es la totalidad de la articulación planteada y definir a qué actividades específicas corresponde el % de ejecución allí planteado para poder confirmar si es posible a la ESAP cumplir con el 30%.
</text>
  </threadedComment>
  <threadedComment ref="E29" dT="2020-05-28T20:07:13.97" personId="{F76951DF-7065-4831-916F-770E1173E8C3}" id="{B81FF4B2-5EFF-4D42-8EE5-A77B79C90A2A}" parentId="{6A2DDF85-4CF9-42E9-A79C-A3781EBA7F67}">
    <text xml:space="preserve">Según la Contaduría General de la Nación de los 1.122 municipios del país al 2020, 1.005 (89,57%) se agrupan en las categorías 5 y 6.
</text>
  </threadedComment>
  <threadedComment ref="AE29" dT="2020-05-12T18:40:37.39" personId="{4BE22101-D5CB-43EA-BD8B-738A569A06DC}" id="{3D72910C-7CC2-430E-864B-E30F67CBC3BA}">
    <text xml:space="preserve">El cometario esta ajustado de acuerdo al documento remitido 12-05-2020 por el DR. Jose Vicente Casas 
</text>
  </threadedComment>
  <threadedComment ref="AE30" dT="2020-05-12T18:40:37.39" personId="{4BE22101-D5CB-43EA-BD8B-738A569A06DC}" id="{3B4D9848-FA91-42DF-AE55-65A66E302016}">
    <text xml:space="preserve">El cometario esta ajustado de acuerdo al documento remitido 12-05-2020 por el DR. Jose Vicente Casas 
</text>
  </threadedComment>
  <threadedComment ref="D31" dT="2020-05-18T18:44:12.41" personId="{4BE22101-D5CB-43EA-BD8B-738A569A06DC}" id="{B2328E44-7897-43E1-BF36-BD6A9A4D753B}">
    <text xml:space="preserve">producto, indicador y meta no modificados por el área.
recursos si fueron ajustados 
</text>
  </threadedComment>
  <threadedComment ref="E31" dT="2020-05-14T06:17:22.17" personId="{F76951DF-7065-4831-916F-770E1173E8C3}" id="{B9D16D62-8511-4BE6-91A6-743E3637D146}">
    <text xml:space="preserve">Indicador PND 2018-2022
</text>
  </threadedComment>
  <threadedComment ref="E33" dT="2020-05-18T20:16:52.62" personId="{F76951DF-7065-4831-916F-770E1173E8C3}" id="{8E9F3136-EC58-41AB-BA98-8755F28A8FA2}">
    <text xml:space="preserve">Indicador relacionado al siguiente compromiso en tanto Estudiantes de pregrado de la ESAP con altas capacidades vinculados en el Programa de Fortalecimiento.
</text>
  </threadedComment>
  <threadedComment ref="E33" dT="2020-06-18T23:20:04.32" personId="{DA3446DC-E2C5-4584-B1AE-1DF9E57930A2}" id="{28D604D4-8C18-4330-A7C5-3D4FC76DD20C}" parentId="{8E9F3136-EC58-41AB-BA98-8755F28A8FA2}">
    <text>Metas no acumulables.</text>
  </threadedComment>
  <threadedComment ref="E34" dT="2020-06-18T23:20:22.35" personId="{DA3446DC-E2C5-4584-B1AE-1DF9E57930A2}" id="{9704F437-09F3-405E-949D-6BCCCD92D68F}">
    <text>Metas no acumulables.</text>
  </threadedComment>
  <threadedComment ref="AE34" dT="2020-05-10T15:26:41.16" personId="{F76951DF-7065-4831-916F-770E1173E8C3}" id="{2870010F-1974-4BE0-B833-7DE35DA86071}">
    <text xml:space="preserve">El sector público nacional (en cabeza del DNP), MinTrabajo, Función Pública y la Escuela Superior de Administración Pública (ESAP) articularán esfuerzos entre la academia, los organismos
multilaterales, cooperación internacional y las entidades territoriales, para el diseño y ejecución de un Programa de Fortalecimiento de Capacidades Territoriales, a partir de la creación de incentivos para la empleabilidad de recién egresados en los territorios (Opción Colombia 2.0). El programa
buscará promover la vinculación de jóvenes profesionales (de universidades públicas y privadas)
por un espacio de dos años a los equipos de trabajo de municipios y departamentos (priorizados y
por demanda) en temas estratégicos. Los jóvenes vinculados recibirán un incentivo educativo para
adelantar estudios de posgrado. (PND, pág 1271)
</text>
  </threadedComment>
  <threadedComment ref="AE34" dT="2020-05-14T01:26:58.56" personId="{F76951DF-7065-4831-916F-770E1173E8C3}" id="{E910180C-E68A-4F4C-8558-CEF7B19A292A}" parentId="{2870010F-1974-4BE0-B833-7DE35DA86071}">
    <text xml:space="preserve">El compromiso aparece redactado igual que el del número 1.3 de la línea estratégica 3.
</text>
  </threadedComment>
  <threadedComment ref="E35" dT="2020-05-19T19:23:35.69" personId="{F76951DF-7065-4831-916F-770E1173E8C3}" id="{7CB7F13D-28FB-4E7F-8C92-AFB5DF9E4F37}">
    <text xml:space="preserve">Según el DAFP en BD "Universo de Entidades" a 2020 hay 436 entidades del orden nacional y 6.131 entidades del orden territorial. Para un total de 6.567 entidades en todo el país.
</text>
  </threadedComment>
  <threadedComment ref="AE36" dT="2020-05-10T16:24:01.40" personId="{F76951DF-7065-4831-916F-770E1173E8C3}" id="{FFA95C71-B8D2-4AE4-90A4-3A3030D0525A}">
    <text xml:space="preserve">Función Pública, con el apoyo del DNP, incorporará en el Plan Nacional de Formación y Capacitación de servidores públicos contenidos de frontera sobre innovación pública. Se deberá hacer énfasis en las competencias requeridas para construir mandatos de innovación, gerenciar proyectos de experimentación y llevar a escala sus resultados, y aprovechar efectivamente el potencial de nuevas tecnologías. En este sentido, se aprovecharán los aprendizajes acumulados en el Programa Catalizadores de la Innovación. Se buscará implementar estos programas mediante plataformas digitales de aprendizaje que faciliten su escalamiento. Además, se crearán programas específicos para gerentes del ámbito territorial y directivos de oficinas de planeación, contratación y control interno, además de otros actores clave en cada organismo que faciliten la comunicación y apropiación de la cultura de la innovación. La ESAP creará proyectos de extensión académica en el marco de la línea de innovación y emprendimiento en la gestión pública. Prosperidad Social, de manera articulada con la ESAP, desarrollará procesos de formación en torno a innovación pública para las direcciones regionales de la entidad. (DNP, 627)
</text>
  </threadedComment>
  <threadedComment ref="E37" dT="2020-05-14T06:30:35.38" personId="{F76951DF-7065-4831-916F-770E1173E8C3}" id="{845B2C30-F63C-4F7C-B7D7-75B7B04CAFFC}">
    <text xml:space="preserve">Indicador PND 2018-2020
</text>
  </threadedComment>
  <threadedComment ref="E37" dT="2020-05-18T18:05:45.62" personId="{F76951DF-7065-4831-916F-770E1173E8C3}" id="{76A3A2CA-3FB6-4BDA-A681-F3D5FF441314}" parentId="{845B2C30-F63C-4F7C-B7D7-75B7B04CAFFC}">
    <text xml:space="preserve">Camilio Rubio: El siguiente producto es “Convenio ESAP-DPS para la formación en innovación pública de los funcionarios de las direcciones regionales del DPS” y su indicador “Porcentaje de implementación del convenio ESAP-DPS para la formación en innovación pública de los funcionarios de las direcciones regionales del DPS”. Este indicador se cruza o puede ser complementado con el indicador del siguiente producto que tiene como meta capacitar a 8.300 funcionarios públicos en innovación pública.
</text>
  </threadedComment>
  <threadedComment ref="AE37" dT="2020-05-10T16:27:56.89" personId="{F76951DF-7065-4831-916F-770E1173E8C3}" id="{FD64EB1B-AB19-4F31-9E48-B14068E75615}">
    <text xml:space="preserve">En el PND aparece como un indicador  para atender la esratégia del PND asociada. (PND, 632)
</text>
  </threadedComment>
  <threadedComment ref="E38" dT="2020-05-18T18:08:28.33" personId="{F76951DF-7065-4831-916F-770E1173E8C3}" id="{0E009359-3138-4F50-98C8-874426F2AFD6}">
    <text xml:space="preserve">El primer producto se denomina “Programas de capacitación en
Administración Pública actualizados y diferenciados de acuerdo a las
necesidades de los servidores públicos y las tendencias en materia de administración pública en las entidades del orden territorial” y su
indicador “Porcentaje de Servidores públicos del orden territorial
capacitados en Administración Pública de acuerdo a sus necesidades
y a las tendencias de la dministración pública contemporánea”. La meta del cuatrienio sería cercana a 18.750 funcionarios territoriales (25%), y la del 2020 cercana a los 3.750 (5%), basados en la información del DAFP que en 2019 había poco menos de 185.000 servidores públicos a nivel nacional y cerca de 75.000 en el nivel
territorial.
</text>
  </threadedComment>
  <threadedComment ref="D39" dT="2020-05-13T20:50:15.19" personId="{F76951DF-7065-4831-916F-770E1173E8C3}" id="{F2A2159B-C3AC-475A-8B25-1392F6E1CA43}">
    <text xml:space="preserve">Indicador y producto como aparece en Sinergia
</text>
  </threadedComment>
  <threadedComment ref="P39" dT="2020-05-14T20:03:03.15" personId="{4FAC4566-779F-4DD2-A764-1B05951C6ADE}" id="{22327B9A-4DE6-4E0D-B24D-70BBEBD80F27}">
    <text xml:space="preserve">Recursos no concertados  para la vigencia
</text>
  </threadedComment>
  <threadedComment ref="Q39" dT="2020-05-14T20:03:34.04" personId="{4FAC4566-779F-4DD2-A764-1B05951C6ADE}" id="{17F3A1F7-204E-433A-81B4-CB6B2E01111F}">
    <text xml:space="preserve">Recursos sin concertar para la vigencia
</text>
  </threadedComment>
  <threadedComment ref="E40" dT="2020-05-28T20:58:58.15" personId="{F76951DF-7065-4831-916F-770E1173E8C3}" id="{519C051C-2861-416D-86EB-6E2D716C4F71}">
    <text xml:space="preserve">Según el DAFP en BD "Cantidad de empleos y tipos de planta por entidad" en el año 2019 habían aproxiamamente 184.636 empleos públicos en total en el país. En el orden nacional 109.769 y en el orde territorial 74.934 empleos.
</text>
  </threadedComment>
  <threadedComment ref="AE42" dT="2020-05-11T13:51:13.92" personId="{F76951DF-7065-4831-916F-770E1173E8C3}" id="{7B12854E-BB50-4DB4-92EE-B6A9533E3258}">
    <text xml:space="preserve">En el documento CONPES 3918 el compromiso específico es "el Departamento Administrativos de la Función Pública (DAFP) como entidad encargada de fortalecer la gestión de las entidades públicas nacionales y territoriales, además del mejoramiento del desempeño de los servidores públicos al servicio del Estado, adelantará acciones de pedagogía sobre los ODS en el todo el territorio nacional, con el apoyo de la Escuela Superior de Administración Pública (ESAP). Lo anterior, con el propósito de asegurar con eficacia los niveles adecuados de cualificación profesional que se requieren para contar con servidores públicos capaces de diseñar e implementar políticas públicas en función de los objetivos y metas de desarrollo sostenible. Además, dicho departamento administrativo, con el apoyo de la ESAP, brindará capacitaciones a los candidatos a las alcaldías y gobernaciones para la adecuada apropiación de los ODS y su inclusión en la definición de programas de gobierno y en los procesos de planeación territorial." (CONPES 3918, pág 45)
</text>
  </threadedComment>
  <threadedComment ref="E46" dT="2020-05-18T18:46:48.97" personId="{4BE22101-D5CB-43EA-BD8B-738A569A06DC}" id="{DB83C533-EE26-41BA-918C-524899A174CB}">
    <text xml:space="preserve">producto, indicador y meta no modificados por el área.
recursos si fueron ajustados 
</text>
  </threadedComment>
  <threadedComment ref="E50" dT="2020-05-18T18:47:02.77" personId="{4BE22101-D5CB-43EA-BD8B-738A569A06DC}" id="{BC331495-3640-4428-BD2C-DAED4F05E708}">
    <text xml:space="preserve">producto, indicador y meta no modificados por el área.
recursos si fueron ajustados
</text>
  </threadedComment>
  <threadedComment ref="AE50" dT="2020-05-11T13:54:02.57" personId="{F76951DF-7065-4831-916F-770E1173E8C3}" id="{EAAF51E5-D0E5-4647-92E3-8872A8B0864D}">
    <text xml:space="preserve">No aparece de manera expresa en el PND.
</text>
  </threadedComment>
  <threadedComment ref="E53" dT="2020-05-14T04:30:29.35" personId="{F76951DF-7065-4831-916F-770E1173E8C3}" id="{0BFECEAF-108A-425D-9E9C-F7969FAF129A}">
    <text xml:space="preserve">Indicador PND 2018-2022
</text>
  </threadedComment>
  <threadedComment ref="E53" dT="2020-05-14T14:45:02.89" personId="{F76951DF-7065-4831-916F-770E1173E8C3}" id="{56A82AD5-9D2C-4050-9F78-3C82C027C1A5}" parentId="{0BFECEAF-108A-425D-9E9C-F7969FAF129A}">
    <text xml:space="preserve">Según el DAFP en BD "Universo de Entidades" a 2020 hay 436 entidades del orden nacional y 6.131 entidades del orden territorial. Para un total de 6.567 entidades en todo el país.
</text>
  </threadedComment>
  <threadedComment ref="AE53" dT="2020-05-10T14:03:59.01" personId="{F76951DF-7065-4831-916F-770E1173E8C3}" id="{C0E90B2F-0800-45B5-BD15-BDCCA449A9F2}">
    <text xml:space="preserve">En el PND aparece una actividad asociada que ya se realizó y es: "MinTIC en colaboración con el DAFP y la Secretaría de Transparencia, se desarrolló la Guía para la administración del riesgo y el diseño de controles en entidades públicas, la cual incluye la identificación, valoración y gestión de los riesgos de seguridad digital." (Pág, 720)
</text>
  </threadedComment>
</ThreadedComments>
</file>

<file path=xl/worksheets/_rels/sheet1.xml.rels><?xml version="1.0" encoding="UTF-8" standalone="yes"?>
<Relationships xmlns="http://schemas.openxmlformats.org/package/2006/relationships"><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4"/>
  <sheetViews>
    <sheetView tabSelected="1" workbookViewId="0">
      <pane ySplit="4" topLeftCell="A5" activePane="bottomLeft" state="frozen"/>
      <selection pane="bottomLeft" activeCell="A5" sqref="A5"/>
    </sheetView>
  </sheetViews>
  <sheetFormatPr baseColWidth="10" defaultColWidth="9.140625" defaultRowHeight="17.25" x14ac:dyDescent="0.25"/>
  <cols>
    <col min="1" max="1" width="25.42578125" style="6" customWidth="1"/>
    <col min="2" max="2" width="34.42578125" style="6" customWidth="1"/>
    <col min="3" max="3" width="25.42578125" style="6" customWidth="1"/>
    <col min="4" max="4" width="25.42578125" style="106" customWidth="1"/>
    <col min="5" max="5" width="25.42578125" style="6" customWidth="1"/>
    <col min="6" max="6" width="9.42578125" style="4" customWidth="1"/>
    <col min="7" max="10" width="6.28515625" style="4" customWidth="1"/>
    <col min="11" max="11" width="20.85546875" style="4" customWidth="1"/>
    <col min="12" max="12" width="18.85546875" style="4" customWidth="1"/>
    <col min="13" max="13" width="12.7109375" style="4" customWidth="1"/>
    <col min="14" max="14" width="26.140625" style="4" customWidth="1"/>
    <col min="15" max="15" width="22.42578125" style="4" customWidth="1"/>
    <col min="16" max="16384" width="9.140625" style="3"/>
  </cols>
  <sheetData>
    <row r="1" spans="1:15" ht="12" customHeight="1" x14ac:dyDescent="0.25">
      <c r="A1" s="5"/>
      <c r="B1" s="5"/>
      <c r="C1" s="5"/>
      <c r="E1" s="5"/>
      <c r="F1" s="2"/>
      <c r="G1" s="2"/>
      <c r="H1" s="2"/>
      <c r="I1" s="2"/>
      <c r="J1" s="2"/>
      <c r="K1" s="2"/>
      <c r="L1" s="2"/>
      <c r="M1" s="2"/>
      <c r="N1" s="2"/>
      <c r="O1" s="2"/>
    </row>
    <row r="2" spans="1:15" ht="39.75" customHeight="1" x14ac:dyDescent="0.25">
      <c r="A2" s="129" t="s">
        <v>0</v>
      </c>
      <c r="B2" s="129"/>
      <c r="C2" s="129"/>
      <c r="D2" s="129"/>
      <c r="E2" s="129"/>
      <c r="F2" s="129"/>
      <c r="G2" s="129"/>
      <c r="H2" s="129"/>
      <c r="I2" s="129"/>
      <c r="J2" s="129"/>
      <c r="K2" s="129"/>
      <c r="L2" s="129"/>
      <c r="M2" s="129"/>
      <c r="N2" s="129"/>
      <c r="O2" s="129"/>
    </row>
    <row r="3" spans="1:15" s="126" customFormat="1" ht="24.75" customHeight="1" x14ac:dyDescent="0.25">
      <c r="A3" s="130" t="s">
        <v>1</v>
      </c>
      <c r="B3" s="130" t="s">
        <v>2</v>
      </c>
      <c r="C3" s="130" t="s">
        <v>3</v>
      </c>
      <c r="D3" s="130" t="s">
        <v>4</v>
      </c>
      <c r="E3" s="130" t="s">
        <v>5</v>
      </c>
      <c r="F3" s="130" t="s">
        <v>6</v>
      </c>
      <c r="G3" s="131" t="s">
        <v>7</v>
      </c>
      <c r="H3" s="131"/>
      <c r="I3" s="131"/>
      <c r="J3" s="131"/>
      <c r="K3" s="132" t="s">
        <v>8</v>
      </c>
      <c r="L3" s="132"/>
      <c r="M3" s="130" t="s">
        <v>9</v>
      </c>
      <c r="N3" s="130" t="s">
        <v>10</v>
      </c>
      <c r="O3" s="130" t="s">
        <v>11</v>
      </c>
    </row>
    <row r="4" spans="1:15" s="126" customFormat="1" ht="27" customHeight="1" x14ac:dyDescent="0.25">
      <c r="A4" s="130"/>
      <c r="B4" s="130"/>
      <c r="C4" s="130"/>
      <c r="D4" s="130"/>
      <c r="E4" s="130"/>
      <c r="F4" s="130"/>
      <c r="G4" s="127">
        <v>2019</v>
      </c>
      <c r="H4" s="127">
        <v>2020</v>
      </c>
      <c r="I4" s="127">
        <v>2021</v>
      </c>
      <c r="J4" s="127">
        <v>2022</v>
      </c>
      <c r="K4" s="127" t="s">
        <v>12</v>
      </c>
      <c r="L4" s="127" t="s">
        <v>13</v>
      </c>
      <c r="M4" s="130"/>
      <c r="N4" s="130"/>
      <c r="O4" s="130"/>
    </row>
    <row r="5" spans="1:15" ht="117.95" customHeight="1" x14ac:dyDescent="0.25">
      <c r="A5" s="32" t="s">
        <v>14</v>
      </c>
      <c r="B5" s="32" t="s">
        <v>15</v>
      </c>
      <c r="C5" s="9" t="s">
        <v>16</v>
      </c>
      <c r="D5" s="89" t="s">
        <v>17</v>
      </c>
      <c r="E5" s="7" t="s">
        <v>18</v>
      </c>
      <c r="F5" s="9" t="s">
        <v>19</v>
      </c>
      <c r="G5" s="8">
        <v>0.25</v>
      </c>
      <c r="H5" s="8">
        <v>0.5</v>
      </c>
      <c r="I5" s="8">
        <v>0.75</v>
      </c>
      <c r="J5" s="8">
        <v>1</v>
      </c>
      <c r="K5" s="22" t="s">
        <v>26</v>
      </c>
      <c r="L5" s="9" t="s">
        <v>216</v>
      </c>
      <c r="M5" s="9" t="s">
        <v>21</v>
      </c>
      <c r="N5" s="8" t="s">
        <v>22</v>
      </c>
      <c r="O5" s="8" t="s">
        <v>23</v>
      </c>
    </row>
    <row r="6" spans="1:15" s="116" customFormat="1" ht="72.95" customHeight="1" x14ac:dyDescent="0.25">
      <c r="A6" s="9" t="s">
        <v>14</v>
      </c>
      <c r="B6" s="9" t="s">
        <v>15</v>
      </c>
      <c r="C6" s="9" t="s">
        <v>24</v>
      </c>
      <c r="D6" s="89" t="s">
        <v>25</v>
      </c>
      <c r="E6" s="89" t="s">
        <v>25</v>
      </c>
      <c r="F6" s="9" t="s">
        <v>19</v>
      </c>
      <c r="G6" s="9">
        <v>2</v>
      </c>
      <c r="H6" s="9">
        <v>4</v>
      </c>
      <c r="I6" s="9">
        <v>9</v>
      </c>
      <c r="J6" s="9">
        <v>9</v>
      </c>
      <c r="K6" s="9" t="s">
        <v>26</v>
      </c>
      <c r="L6" s="9" t="s">
        <v>209</v>
      </c>
      <c r="M6" s="9" t="s">
        <v>27</v>
      </c>
      <c r="N6" s="9" t="s">
        <v>28</v>
      </c>
      <c r="O6" s="9" t="s">
        <v>23</v>
      </c>
    </row>
    <row r="7" spans="1:15" ht="69.95" customHeight="1" x14ac:dyDescent="0.25">
      <c r="A7" s="32" t="s">
        <v>14</v>
      </c>
      <c r="B7" s="32" t="s">
        <v>15</v>
      </c>
      <c r="C7" s="9" t="s">
        <v>24</v>
      </c>
      <c r="D7" s="89" t="s">
        <v>29</v>
      </c>
      <c r="E7" s="7" t="s">
        <v>29</v>
      </c>
      <c r="F7" s="9" t="s">
        <v>19</v>
      </c>
      <c r="G7" s="22">
        <v>1</v>
      </c>
      <c r="H7" s="9">
        <v>3</v>
      </c>
      <c r="I7" s="9">
        <v>9</v>
      </c>
      <c r="J7" s="9">
        <v>9</v>
      </c>
      <c r="K7" s="22" t="s">
        <v>26</v>
      </c>
      <c r="L7" s="9" t="s">
        <v>206</v>
      </c>
      <c r="M7" s="9" t="s">
        <v>27</v>
      </c>
      <c r="N7" s="8" t="s">
        <v>28</v>
      </c>
      <c r="O7" s="8" t="s">
        <v>23</v>
      </c>
    </row>
    <row r="8" spans="1:15" ht="131.25" customHeight="1" x14ac:dyDescent="0.25">
      <c r="A8" s="32" t="s">
        <v>14</v>
      </c>
      <c r="B8" s="32" t="s">
        <v>15</v>
      </c>
      <c r="C8" s="9" t="s">
        <v>30</v>
      </c>
      <c r="D8" s="89" t="s">
        <v>31</v>
      </c>
      <c r="E8" s="25" t="s">
        <v>32</v>
      </c>
      <c r="F8" s="32" t="s">
        <v>33</v>
      </c>
      <c r="G8" s="92">
        <v>0</v>
      </c>
      <c r="H8" s="92">
        <v>0.5</v>
      </c>
      <c r="I8" s="92">
        <v>0.75</v>
      </c>
      <c r="J8" s="92">
        <v>1</v>
      </c>
      <c r="K8" s="9" t="s">
        <v>214</v>
      </c>
      <c r="L8" s="9" t="s">
        <v>217</v>
      </c>
      <c r="M8" s="9" t="s">
        <v>27</v>
      </c>
      <c r="N8" s="8" t="s">
        <v>28</v>
      </c>
      <c r="O8" s="8" t="s">
        <v>23</v>
      </c>
    </row>
    <row r="9" spans="1:15" ht="114.75" customHeight="1" x14ac:dyDescent="0.25">
      <c r="A9" s="32" t="s">
        <v>14</v>
      </c>
      <c r="B9" s="32" t="s">
        <v>15</v>
      </c>
      <c r="C9" s="9" t="s">
        <v>24</v>
      </c>
      <c r="D9" s="89" t="s">
        <v>34</v>
      </c>
      <c r="E9" s="25" t="s">
        <v>35</v>
      </c>
      <c r="F9" s="8" t="s">
        <v>36</v>
      </c>
      <c r="G9" s="8">
        <v>0</v>
      </c>
      <c r="H9" s="9">
        <v>0</v>
      </c>
      <c r="I9" s="9">
        <v>1</v>
      </c>
      <c r="J9" s="9">
        <v>2</v>
      </c>
      <c r="K9" s="22" t="s">
        <v>37</v>
      </c>
      <c r="L9" s="9" t="s">
        <v>207</v>
      </c>
      <c r="M9" s="9" t="s">
        <v>38</v>
      </c>
      <c r="N9" s="8" t="s">
        <v>39</v>
      </c>
      <c r="O9" s="8" t="s">
        <v>40</v>
      </c>
    </row>
    <row r="10" spans="1:15" ht="184.5" customHeight="1" x14ac:dyDescent="0.25">
      <c r="A10" s="32" t="s">
        <v>14</v>
      </c>
      <c r="B10" s="32" t="s">
        <v>15</v>
      </c>
      <c r="C10" s="9" t="s">
        <v>24</v>
      </c>
      <c r="D10" s="89" t="s">
        <v>192</v>
      </c>
      <c r="E10" s="25" t="s">
        <v>193</v>
      </c>
      <c r="F10" s="8" t="s">
        <v>41</v>
      </c>
      <c r="G10" s="24">
        <v>0</v>
      </c>
      <c r="H10" s="24">
        <v>0.2</v>
      </c>
      <c r="I10" s="117">
        <v>1</v>
      </c>
      <c r="J10" s="24">
        <v>1</v>
      </c>
      <c r="K10" s="24" t="s">
        <v>20</v>
      </c>
      <c r="L10" s="9" t="s">
        <v>207</v>
      </c>
      <c r="M10" s="9" t="s">
        <v>27</v>
      </c>
      <c r="N10" s="22" t="s">
        <v>42</v>
      </c>
      <c r="O10" s="22" t="s">
        <v>23</v>
      </c>
    </row>
    <row r="11" spans="1:15" ht="113.25" customHeight="1" x14ac:dyDescent="0.25">
      <c r="A11" s="32" t="s">
        <v>14</v>
      </c>
      <c r="B11" s="32" t="s">
        <v>15</v>
      </c>
      <c r="C11" s="9" t="s">
        <v>24</v>
      </c>
      <c r="D11" s="89" t="s">
        <v>43</v>
      </c>
      <c r="E11" s="7" t="s">
        <v>43</v>
      </c>
      <c r="F11" s="22" t="s">
        <v>19</v>
      </c>
      <c r="G11" s="62">
        <v>0</v>
      </c>
      <c r="H11" s="62">
        <v>1</v>
      </c>
      <c r="I11" s="62">
        <v>1</v>
      </c>
      <c r="J11" s="62">
        <v>2</v>
      </c>
      <c r="K11" s="9" t="s">
        <v>47</v>
      </c>
      <c r="L11" s="9" t="s">
        <v>208</v>
      </c>
      <c r="M11" s="9" t="s">
        <v>44</v>
      </c>
      <c r="N11" s="22" t="s">
        <v>45</v>
      </c>
      <c r="O11" s="22" t="s">
        <v>23</v>
      </c>
    </row>
    <row r="12" spans="1:15" ht="117" customHeight="1" x14ac:dyDescent="0.25">
      <c r="A12" s="32" t="s">
        <v>14</v>
      </c>
      <c r="B12" s="32" t="s">
        <v>15</v>
      </c>
      <c r="C12" s="9" t="s">
        <v>16</v>
      </c>
      <c r="D12" s="89" t="s">
        <v>46</v>
      </c>
      <c r="E12" s="7" t="s">
        <v>46</v>
      </c>
      <c r="F12" s="22" t="s">
        <v>41</v>
      </c>
      <c r="G12" s="23">
        <v>0</v>
      </c>
      <c r="H12" s="23">
        <v>0</v>
      </c>
      <c r="I12" s="117">
        <v>0.5</v>
      </c>
      <c r="J12" s="117">
        <v>0.5</v>
      </c>
      <c r="K12" s="22" t="s">
        <v>47</v>
      </c>
      <c r="L12" s="9" t="s">
        <v>208</v>
      </c>
      <c r="M12" s="9" t="s">
        <v>44</v>
      </c>
      <c r="N12" s="22" t="s">
        <v>45</v>
      </c>
      <c r="O12" s="22" t="s">
        <v>23</v>
      </c>
    </row>
    <row r="13" spans="1:15" ht="66" customHeight="1" x14ac:dyDescent="0.25">
      <c r="A13" s="35" t="s">
        <v>14</v>
      </c>
      <c r="B13" s="35" t="s">
        <v>15</v>
      </c>
      <c r="C13" s="63" t="s">
        <v>48</v>
      </c>
      <c r="D13" s="89" t="s">
        <v>49</v>
      </c>
      <c r="E13" s="7" t="s">
        <v>50</v>
      </c>
      <c r="F13" s="34" t="s">
        <v>33</v>
      </c>
      <c r="G13" s="64">
        <v>0</v>
      </c>
      <c r="H13" s="90">
        <v>0.2</v>
      </c>
      <c r="I13" s="90">
        <v>1</v>
      </c>
      <c r="J13" s="90">
        <v>1</v>
      </c>
      <c r="K13" s="34" t="s">
        <v>51</v>
      </c>
      <c r="L13" s="63" t="s">
        <v>209</v>
      </c>
      <c r="M13" s="9" t="s">
        <v>52</v>
      </c>
      <c r="N13" s="33" t="s">
        <v>53</v>
      </c>
      <c r="O13" s="34" t="s">
        <v>23</v>
      </c>
    </row>
    <row r="14" spans="1:15" ht="136.5" customHeight="1" x14ac:dyDescent="0.25">
      <c r="A14" s="53" t="s">
        <v>54</v>
      </c>
      <c r="B14" s="20" t="s">
        <v>197</v>
      </c>
      <c r="C14" s="20" t="s">
        <v>55</v>
      </c>
      <c r="D14" s="19" t="s">
        <v>198</v>
      </c>
      <c r="E14" s="61" t="s">
        <v>56</v>
      </c>
      <c r="F14" s="12" t="s">
        <v>19</v>
      </c>
      <c r="G14" s="13">
        <v>0.01</v>
      </c>
      <c r="H14" s="13">
        <v>1</v>
      </c>
      <c r="I14" s="13">
        <v>0.5</v>
      </c>
      <c r="J14" s="13">
        <v>1</v>
      </c>
      <c r="K14" s="40" t="s">
        <v>57</v>
      </c>
      <c r="L14" s="20" t="s">
        <v>208</v>
      </c>
      <c r="M14" s="20" t="s">
        <v>58</v>
      </c>
      <c r="N14" s="20" t="s">
        <v>59</v>
      </c>
      <c r="O14" s="20" t="s">
        <v>60</v>
      </c>
    </row>
    <row r="15" spans="1:15" ht="136.5" customHeight="1" x14ac:dyDescent="0.25">
      <c r="A15" s="53" t="s">
        <v>54</v>
      </c>
      <c r="B15" s="20" t="s">
        <v>197</v>
      </c>
      <c r="C15" s="20" t="s">
        <v>55</v>
      </c>
      <c r="D15" s="19" t="s">
        <v>198</v>
      </c>
      <c r="E15" s="61" t="s">
        <v>61</v>
      </c>
      <c r="F15" s="14" t="s">
        <v>41</v>
      </c>
      <c r="G15" s="21">
        <v>0</v>
      </c>
      <c r="H15" s="21">
        <v>0</v>
      </c>
      <c r="I15" s="18">
        <v>0.5</v>
      </c>
      <c r="J15" s="18">
        <v>1</v>
      </c>
      <c r="K15" s="15" t="s">
        <v>57</v>
      </c>
      <c r="L15" s="20" t="s">
        <v>208</v>
      </c>
      <c r="M15" s="20" t="s">
        <v>62</v>
      </c>
      <c r="N15" s="15" t="s">
        <v>59</v>
      </c>
      <c r="O15" s="15" t="s">
        <v>60</v>
      </c>
    </row>
    <row r="16" spans="1:15" ht="136.5" customHeight="1" x14ac:dyDescent="0.25">
      <c r="A16" s="53" t="s">
        <v>54</v>
      </c>
      <c r="B16" s="20" t="s">
        <v>197</v>
      </c>
      <c r="C16" s="20" t="s">
        <v>55</v>
      </c>
      <c r="D16" s="19" t="s">
        <v>199</v>
      </c>
      <c r="E16" s="61" t="s">
        <v>63</v>
      </c>
      <c r="F16" s="20" t="s">
        <v>41</v>
      </c>
      <c r="G16" s="18">
        <v>0</v>
      </c>
      <c r="H16" s="18">
        <v>0.3</v>
      </c>
      <c r="I16" s="18">
        <v>0.65</v>
      </c>
      <c r="J16" s="18">
        <v>1</v>
      </c>
      <c r="K16" s="12" t="s">
        <v>57</v>
      </c>
      <c r="L16" s="20" t="s">
        <v>208</v>
      </c>
      <c r="M16" s="20" t="s">
        <v>58</v>
      </c>
      <c r="N16" s="15" t="s">
        <v>64</v>
      </c>
      <c r="O16" s="15" t="s">
        <v>60</v>
      </c>
    </row>
    <row r="17" spans="1:15" ht="136.5" customHeight="1" x14ac:dyDescent="0.25">
      <c r="A17" s="53" t="s">
        <v>54</v>
      </c>
      <c r="B17" s="20" t="s">
        <v>197</v>
      </c>
      <c r="C17" s="20" t="s">
        <v>55</v>
      </c>
      <c r="D17" s="19" t="s">
        <v>65</v>
      </c>
      <c r="E17" s="61" t="s">
        <v>66</v>
      </c>
      <c r="F17" s="15" t="s">
        <v>33</v>
      </c>
      <c r="G17" s="18">
        <v>0.1</v>
      </c>
      <c r="H17" s="18">
        <v>0.35</v>
      </c>
      <c r="I17" s="18">
        <v>0.75</v>
      </c>
      <c r="J17" s="18">
        <v>1</v>
      </c>
      <c r="K17" s="12" t="s">
        <v>67</v>
      </c>
      <c r="L17" s="20" t="s">
        <v>208</v>
      </c>
      <c r="M17" s="20" t="s">
        <v>68</v>
      </c>
      <c r="N17" s="15" t="s">
        <v>69</v>
      </c>
      <c r="O17" s="15" t="s">
        <v>60</v>
      </c>
    </row>
    <row r="18" spans="1:15" ht="136.5" customHeight="1" x14ac:dyDescent="0.25">
      <c r="A18" s="53" t="s">
        <v>54</v>
      </c>
      <c r="B18" s="20" t="s">
        <v>197</v>
      </c>
      <c r="C18" s="20" t="s">
        <v>55</v>
      </c>
      <c r="D18" s="19" t="s">
        <v>70</v>
      </c>
      <c r="E18" s="98" t="s">
        <v>71</v>
      </c>
      <c r="F18" s="20" t="s">
        <v>41</v>
      </c>
      <c r="G18" s="18">
        <v>0</v>
      </c>
      <c r="H18" s="18">
        <v>0.5</v>
      </c>
      <c r="I18" s="18">
        <v>0.75</v>
      </c>
      <c r="J18" s="18">
        <v>1</v>
      </c>
      <c r="K18" s="12" t="s">
        <v>67</v>
      </c>
      <c r="L18" s="20" t="s">
        <v>208</v>
      </c>
      <c r="M18" s="20" t="s">
        <v>68</v>
      </c>
      <c r="N18" s="15" t="s">
        <v>72</v>
      </c>
      <c r="O18" s="15" t="s">
        <v>60</v>
      </c>
    </row>
    <row r="19" spans="1:15" ht="195" customHeight="1" x14ac:dyDescent="0.25">
      <c r="A19" s="53" t="s">
        <v>54</v>
      </c>
      <c r="B19" s="20" t="s">
        <v>197</v>
      </c>
      <c r="C19" s="20" t="s">
        <v>55</v>
      </c>
      <c r="D19" s="19" t="s">
        <v>73</v>
      </c>
      <c r="E19" s="98" t="s">
        <v>74</v>
      </c>
      <c r="F19" s="20" t="s">
        <v>41</v>
      </c>
      <c r="G19" s="18">
        <v>0</v>
      </c>
      <c r="H19" s="18">
        <v>0.5</v>
      </c>
      <c r="I19" s="18">
        <v>0.75</v>
      </c>
      <c r="J19" s="18">
        <v>1</v>
      </c>
      <c r="K19" s="12" t="s">
        <v>67</v>
      </c>
      <c r="L19" s="20" t="s">
        <v>208</v>
      </c>
      <c r="M19" s="20" t="s">
        <v>68</v>
      </c>
      <c r="N19" s="15" t="s">
        <v>72</v>
      </c>
      <c r="O19" s="15" t="s">
        <v>60</v>
      </c>
    </row>
    <row r="20" spans="1:15" ht="136.5" customHeight="1" x14ac:dyDescent="0.25">
      <c r="A20" s="53" t="s">
        <v>54</v>
      </c>
      <c r="B20" s="20" t="s">
        <v>197</v>
      </c>
      <c r="C20" s="20" t="s">
        <v>55</v>
      </c>
      <c r="D20" s="19" t="s">
        <v>75</v>
      </c>
      <c r="E20" s="96" t="s">
        <v>76</v>
      </c>
      <c r="F20" s="20" t="s">
        <v>41</v>
      </c>
      <c r="G20" s="18">
        <v>0</v>
      </c>
      <c r="H20" s="18">
        <v>0.2</v>
      </c>
      <c r="I20" s="18">
        <v>0.7</v>
      </c>
      <c r="J20" s="18">
        <v>1</v>
      </c>
      <c r="K20" s="65" t="s">
        <v>47</v>
      </c>
      <c r="L20" s="20" t="s">
        <v>208</v>
      </c>
      <c r="M20" s="20" t="s">
        <v>77</v>
      </c>
      <c r="N20" s="15" t="s">
        <v>78</v>
      </c>
      <c r="O20" s="15" t="s">
        <v>60</v>
      </c>
    </row>
    <row r="21" spans="1:15" ht="136.5" customHeight="1" x14ac:dyDescent="0.25">
      <c r="A21" s="53" t="s">
        <v>54</v>
      </c>
      <c r="B21" s="20" t="s">
        <v>197</v>
      </c>
      <c r="C21" s="20" t="s">
        <v>55</v>
      </c>
      <c r="D21" s="19" t="s">
        <v>79</v>
      </c>
      <c r="E21" s="56" t="s">
        <v>80</v>
      </c>
      <c r="F21" s="20" t="s">
        <v>41</v>
      </c>
      <c r="G21" s="18">
        <v>0</v>
      </c>
      <c r="H21" s="18">
        <v>0.25</v>
      </c>
      <c r="I21" s="18">
        <v>0.65</v>
      </c>
      <c r="J21" s="18">
        <v>1</v>
      </c>
      <c r="K21" s="14" t="s">
        <v>37</v>
      </c>
      <c r="L21" s="20" t="s">
        <v>208</v>
      </c>
      <c r="M21" s="20" t="s">
        <v>68</v>
      </c>
      <c r="N21" s="15" t="s">
        <v>81</v>
      </c>
      <c r="O21" s="15" t="s">
        <v>60</v>
      </c>
    </row>
    <row r="22" spans="1:15" s="1" customFormat="1" ht="136.5" customHeight="1" x14ac:dyDescent="0.25">
      <c r="A22" s="53" t="s">
        <v>54</v>
      </c>
      <c r="B22" s="53" t="s">
        <v>194</v>
      </c>
      <c r="C22" s="20" t="s">
        <v>82</v>
      </c>
      <c r="D22" s="101" t="s">
        <v>83</v>
      </c>
      <c r="E22" s="11" t="s">
        <v>84</v>
      </c>
      <c r="F22" s="12" t="s">
        <v>33</v>
      </c>
      <c r="G22" s="66">
        <v>0</v>
      </c>
      <c r="H22" s="95">
        <v>0.4</v>
      </c>
      <c r="I22" s="95">
        <v>0.7</v>
      </c>
      <c r="J22" s="95">
        <v>1</v>
      </c>
      <c r="K22" s="40" t="s">
        <v>57</v>
      </c>
      <c r="L22" s="40" t="s">
        <v>207</v>
      </c>
      <c r="M22" s="15" t="s">
        <v>85</v>
      </c>
      <c r="N22" s="12" t="s">
        <v>86</v>
      </c>
      <c r="O22" s="15" t="s">
        <v>87</v>
      </c>
    </row>
    <row r="23" spans="1:15" s="1" customFormat="1" ht="136.5" customHeight="1" x14ac:dyDescent="0.25">
      <c r="A23" s="53" t="s">
        <v>54</v>
      </c>
      <c r="B23" s="53" t="s">
        <v>194</v>
      </c>
      <c r="C23" s="20" t="s">
        <v>88</v>
      </c>
      <c r="D23" s="19" t="s">
        <v>200</v>
      </c>
      <c r="E23" s="10" t="s">
        <v>89</v>
      </c>
      <c r="F23" s="14" t="s">
        <v>36</v>
      </c>
      <c r="G23" s="67">
        <v>0</v>
      </c>
      <c r="H23" s="40">
        <v>100</v>
      </c>
      <c r="I23" s="94">
        <v>74</v>
      </c>
      <c r="J23" s="94">
        <v>100</v>
      </c>
      <c r="K23" s="20" t="s">
        <v>57</v>
      </c>
      <c r="L23" s="20" t="s">
        <v>207</v>
      </c>
      <c r="M23" s="20" t="s">
        <v>85</v>
      </c>
      <c r="N23" s="12" t="s">
        <v>86</v>
      </c>
      <c r="O23" s="15" t="s">
        <v>87</v>
      </c>
    </row>
    <row r="24" spans="1:15" ht="136.5" customHeight="1" x14ac:dyDescent="0.25">
      <c r="A24" s="53" t="s">
        <v>54</v>
      </c>
      <c r="B24" s="53" t="s">
        <v>196</v>
      </c>
      <c r="C24" s="20" t="s">
        <v>88</v>
      </c>
      <c r="D24" s="19" t="s">
        <v>90</v>
      </c>
      <c r="E24" s="19" t="s">
        <v>90</v>
      </c>
      <c r="F24" s="14" t="s">
        <v>36</v>
      </c>
      <c r="G24" s="17">
        <v>1435</v>
      </c>
      <c r="H24" s="17">
        <v>2935</v>
      </c>
      <c r="I24" s="16">
        <v>14965</v>
      </c>
      <c r="J24" s="16">
        <v>22965</v>
      </c>
      <c r="K24" s="15" t="s">
        <v>37</v>
      </c>
      <c r="L24" s="20" t="s">
        <v>208</v>
      </c>
      <c r="M24" s="20" t="s">
        <v>85</v>
      </c>
      <c r="N24" s="12" t="s">
        <v>91</v>
      </c>
      <c r="O24" s="12" t="s">
        <v>60</v>
      </c>
    </row>
    <row r="25" spans="1:15" ht="136.5" customHeight="1" x14ac:dyDescent="0.25">
      <c r="A25" s="53" t="s">
        <v>54</v>
      </c>
      <c r="B25" s="53" t="s">
        <v>196</v>
      </c>
      <c r="C25" s="20" t="s">
        <v>88</v>
      </c>
      <c r="D25" s="19" t="s">
        <v>92</v>
      </c>
      <c r="E25" s="19" t="s">
        <v>93</v>
      </c>
      <c r="F25" s="20" t="s">
        <v>36</v>
      </c>
      <c r="G25" s="16">
        <v>0</v>
      </c>
      <c r="H25" s="16">
        <v>3</v>
      </c>
      <c r="I25" s="16">
        <v>7</v>
      </c>
      <c r="J25" s="16">
        <v>10</v>
      </c>
      <c r="K25" s="20" t="s">
        <v>37</v>
      </c>
      <c r="L25" s="20" t="s">
        <v>208</v>
      </c>
      <c r="M25" s="20" t="s">
        <v>85</v>
      </c>
      <c r="N25" s="15" t="s">
        <v>94</v>
      </c>
      <c r="O25" s="15" t="s">
        <v>60</v>
      </c>
    </row>
    <row r="26" spans="1:15" ht="136.5" customHeight="1" x14ac:dyDescent="0.25">
      <c r="A26" s="53" t="s">
        <v>54</v>
      </c>
      <c r="B26" s="53" t="s">
        <v>194</v>
      </c>
      <c r="C26" s="20" t="s">
        <v>82</v>
      </c>
      <c r="D26" s="19" t="s">
        <v>201</v>
      </c>
      <c r="E26" s="19" t="s">
        <v>95</v>
      </c>
      <c r="F26" s="20" t="s">
        <v>36</v>
      </c>
      <c r="G26" s="93">
        <v>0.02</v>
      </c>
      <c r="H26" s="20">
        <v>200</v>
      </c>
      <c r="I26" s="93">
        <v>200</v>
      </c>
      <c r="J26" s="93">
        <v>200</v>
      </c>
      <c r="K26" s="20" t="s">
        <v>57</v>
      </c>
      <c r="L26" s="20" t="s">
        <v>207</v>
      </c>
      <c r="M26" s="20" t="s">
        <v>85</v>
      </c>
      <c r="N26" s="12" t="s">
        <v>96</v>
      </c>
      <c r="O26" s="15" t="s">
        <v>87</v>
      </c>
    </row>
    <row r="27" spans="1:15" ht="136.5" customHeight="1" x14ac:dyDescent="0.25">
      <c r="A27" s="68" t="s">
        <v>54</v>
      </c>
      <c r="B27" s="53" t="s">
        <v>194</v>
      </c>
      <c r="C27" s="69" t="s">
        <v>82</v>
      </c>
      <c r="D27" s="57" t="s">
        <v>97</v>
      </c>
      <c r="E27" s="58" t="s">
        <v>98</v>
      </c>
      <c r="F27" s="69" t="s">
        <v>36</v>
      </c>
      <c r="G27" s="70">
        <v>0</v>
      </c>
      <c r="H27" s="118">
        <v>100</v>
      </c>
      <c r="I27" s="119">
        <v>204</v>
      </c>
      <c r="J27" s="119">
        <f>I27</f>
        <v>204</v>
      </c>
      <c r="K27" s="50" t="s">
        <v>57</v>
      </c>
      <c r="L27" s="119" t="s">
        <v>207</v>
      </c>
      <c r="M27" s="53" t="s">
        <v>99</v>
      </c>
      <c r="N27" s="71" t="s">
        <v>100</v>
      </c>
      <c r="O27" s="49" t="s">
        <v>101</v>
      </c>
    </row>
    <row r="28" spans="1:15" ht="136.5" customHeight="1" x14ac:dyDescent="0.25">
      <c r="A28" s="28" t="s">
        <v>102</v>
      </c>
      <c r="B28" s="28" t="s">
        <v>103</v>
      </c>
      <c r="C28" s="28" t="s">
        <v>104</v>
      </c>
      <c r="D28" s="102" t="s">
        <v>105</v>
      </c>
      <c r="E28" s="88" t="s">
        <v>202</v>
      </c>
      <c r="F28" s="31" t="s">
        <v>36</v>
      </c>
      <c r="G28" s="72">
        <v>0</v>
      </c>
      <c r="H28" s="73">
        <v>0</v>
      </c>
      <c r="I28" s="29">
        <v>0</v>
      </c>
      <c r="J28" s="29">
        <v>3501</v>
      </c>
      <c r="K28" s="27" t="s">
        <v>57</v>
      </c>
      <c r="L28" s="28" t="s">
        <v>210</v>
      </c>
      <c r="M28" s="51" t="s">
        <v>106</v>
      </c>
      <c r="N28" s="31" t="s">
        <v>107</v>
      </c>
      <c r="O28" s="27" t="s">
        <v>101</v>
      </c>
    </row>
    <row r="29" spans="1:15" ht="136.5" customHeight="1" x14ac:dyDescent="0.25">
      <c r="A29" s="28" t="s">
        <v>102</v>
      </c>
      <c r="B29" s="28" t="s">
        <v>103</v>
      </c>
      <c r="C29" s="28" t="s">
        <v>104</v>
      </c>
      <c r="D29" s="102" t="s">
        <v>108</v>
      </c>
      <c r="E29" s="102" t="s">
        <v>218</v>
      </c>
      <c r="F29" s="28" t="s">
        <v>36</v>
      </c>
      <c r="G29" s="29">
        <v>0</v>
      </c>
      <c r="H29" s="29">
        <v>0</v>
      </c>
      <c r="I29" s="29">
        <v>0</v>
      </c>
      <c r="J29" s="29">
        <v>4723</v>
      </c>
      <c r="K29" s="27" t="s">
        <v>57</v>
      </c>
      <c r="L29" s="28" t="s">
        <v>210</v>
      </c>
      <c r="M29" s="51" t="s">
        <v>106</v>
      </c>
      <c r="N29" s="31" t="s">
        <v>107</v>
      </c>
      <c r="O29" s="27" t="s">
        <v>101</v>
      </c>
    </row>
    <row r="30" spans="1:15" ht="136.5" customHeight="1" x14ac:dyDescent="0.25">
      <c r="A30" s="28" t="s">
        <v>102</v>
      </c>
      <c r="B30" s="28" t="s">
        <v>103</v>
      </c>
      <c r="C30" s="28" t="s">
        <v>109</v>
      </c>
      <c r="D30" s="26" t="s">
        <v>203</v>
      </c>
      <c r="E30" s="108" t="s">
        <v>110</v>
      </c>
      <c r="F30" s="28" t="s">
        <v>36</v>
      </c>
      <c r="G30" s="29">
        <v>1000</v>
      </c>
      <c r="H30" s="29">
        <v>2000</v>
      </c>
      <c r="I30" s="29">
        <v>4289</v>
      </c>
      <c r="J30" s="29">
        <f>I30</f>
        <v>4289</v>
      </c>
      <c r="K30" s="51" t="s">
        <v>47</v>
      </c>
      <c r="L30" s="28" t="s">
        <v>209</v>
      </c>
      <c r="M30" s="51" t="s">
        <v>111</v>
      </c>
      <c r="N30" s="27" t="s">
        <v>112</v>
      </c>
      <c r="O30" s="27" t="s">
        <v>101</v>
      </c>
    </row>
    <row r="31" spans="1:15" ht="187.5" customHeight="1" x14ac:dyDescent="0.25">
      <c r="A31" s="28" t="s">
        <v>102</v>
      </c>
      <c r="B31" s="28" t="s">
        <v>103</v>
      </c>
      <c r="C31" s="28" t="s">
        <v>109</v>
      </c>
      <c r="D31" s="26" t="s">
        <v>113</v>
      </c>
      <c r="E31" s="26" t="s">
        <v>113</v>
      </c>
      <c r="F31" s="28" t="s">
        <v>36</v>
      </c>
      <c r="G31" s="74">
        <v>0</v>
      </c>
      <c r="H31" s="74">
        <v>623</v>
      </c>
      <c r="I31" s="72">
        <v>623</v>
      </c>
      <c r="J31" s="72">
        <v>623</v>
      </c>
      <c r="K31" s="75" t="s">
        <v>114</v>
      </c>
      <c r="L31" s="28" t="s">
        <v>207</v>
      </c>
      <c r="M31" s="51" t="s">
        <v>111</v>
      </c>
      <c r="N31" s="27" t="s">
        <v>115</v>
      </c>
      <c r="O31" s="27" t="s">
        <v>101</v>
      </c>
    </row>
    <row r="32" spans="1:15" ht="339.75" customHeight="1" x14ac:dyDescent="0.25">
      <c r="A32" s="28" t="s">
        <v>102</v>
      </c>
      <c r="B32" s="28" t="s">
        <v>103</v>
      </c>
      <c r="C32" s="28" t="s">
        <v>109</v>
      </c>
      <c r="D32" s="26" t="s">
        <v>220</v>
      </c>
      <c r="E32" s="26" t="s">
        <v>221</v>
      </c>
      <c r="F32" s="28" t="s">
        <v>36</v>
      </c>
      <c r="G32" s="111">
        <v>0</v>
      </c>
      <c r="H32" s="111">
        <v>460</v>
      </c>
      <c r="I32" s="29">
        <v>976</v>
      </c>
      <c r="J32" s="29">
        <v>1000</v>
      </c>
      <c r="K32" s="41" t="s">
        <v>114</v>
      </c>
      <c r="L32" s="28" t="s">
        <v>207</v>
      </c>
      <c r="M32" s="51" t="s">
        <v>116</v>
      </c>
      <c r="N32" s="31" t="s">
        <v>117</v>
      </c>
      <c r="O32" s="27" t="s">
        <v>101</v>
      </c>
    </row>
    <row r="33" spans="1:15" ht="255.95" customHeight="1" x14ac:dyDescent="0.25">
      <c r="A33" s="28" t="s">
        <v>102</v>
      </c>
      <c r="B33" s="107" t="s">
        <v>103</v>
      </c>
      <c r="C33" s="28" t="s">
        <v>109</v>
      </c>
      <c r="D33" s="26" t="s">
        <v>118</v>
      </c>
      <c r="E33" s="26" t="s">
        <v>119</v>
      </c>
      <c r="F33" s="28" t="s">
        <v>36</v>
      </c>
      <c r="G33" s="76">
        <v>0</v>
      </c>
      <c r="H33" s="76">
        <v>0</v>
      </c>
      <c r="I33" s="76">
        <v>200</v>
      </c>
      <c r="J33" s="76">
        <v>200</v>
      </c>
      <c r="K33" s="41" t="s">
        <v>114</v>
      </c>
      <c r="L33" s="28" t="s">
        <v>207</v>
      </c>
      <c r="M33" s="51" t="s">
        <v>106</v>
      </c>
      <c r="N33" s="27" t="s">
        <v>120</v>
      </c>
      <c r="O33" s="27" t="s">
        <v>101</v>
      </c>
    </row>
    <row r="34" spans="1:15" ht="136.5" customHeight="1" x14ac:dyDescent="0.25">
      <c r="A34" s="28" t="s">
        <v>102</v>
      </c>
      <c r="B34" s="28" t="s">
        <v>103</v>
      </c>
      <c r="C34" s="28" t="s">
        <v>109</v>
      </c>
      <c r="D34" s="26" t="s">
        <v>121</v>
      </c>
      <c r="E34" s="26" t="s">
        <v>122</v>
      </c>
      <c r="F34" s="28" t="s">
        <v>41</v>
      </c>
      <c r="G34" s="41">
        <v>0.1</v>
      </c>
      <c r="H34" s="41">
        <v>0.4</v>
      </c>
      <c r="I34" s="41">
        <v>0.7</v>
      </c>
      <c r="J34" s="41">
        <v>1</v>
      </c>
      <c r="K34" s="41" t="s">
        <v>114</v>
      </c>
      <c r="L34" s="28" t="s">
        <v>208</v>
      </c>
      <c r="M34" s="51" t="s">
        <v>44</v>
      </c>
      <c r="N34" s="27" t="s">
        <v>123</v>
      </c>
      <c r="O34" s="31" t="s">
        <v>23</v>
      </c>
    </row>
    <row r="35" spans="1:15" ht="136.5" customHeight="1" x14ac:dyDescent="0.25">
      <c r="A35" s="28" t="s">
        <v>102</v>
      </c>
      <c r="B35" s="28" t="s">
        <v>103</v>
      </c>
      <c r="C35" s="28" t="s">
        <v>109</v>
      </c>
      <c r="D35" s="26" t="s">
        <v>124</v>
      </c>
      <c r="E35" s="108" t="s">
        <v>124</v>
      </c>
      <c r="F35" s="28" t="s">
        <v>19</v>
      </c>
      <c r="G35" s="29">
        <v>0</v>
      </c>
      <c r="H35" s="29">
        <v>3417</v>
      </c>
      <c r="I35" s="29">
        <v>6694</v>
      </c>
      <c r="J35" s="29">
        <v>8300</v>
      </c>
      <c r="K35" s="41" t="s">
        <v>20</v>
      </c>
      <c r="L35" s="28" t="s">
        <v>208</v>
      </c>
      <c r="M35" s="51" t="s">
        <v>44</v>
      </c>
      <c r="N35" s="36" t="s">
        <v>125</v>
      </c>
      <c r="O35" s="31" t="s">
        <v>23</v>
      </c>
    </row>
    <row r="36" spans="1:15" s="1" customFormat="1" ht="136.5" customHeight="1" x14ac:dyDescent="0.25">
      <c r="A36" s="28" t="s">
        <v>102</v>
      </c>
      <c r="B36" s="28" t="s">
        <v>103</v>
      </c>
      <c r="C36" s="28" t="s">
        <v>109</v>
      </c>
      <c r="D36" s="26" t="s">
        <v>204</v>
      </c>
      <c r="E36" s="26" t="s">
        <v>126</v>
      </c>
      <c r="F36" s="28" t="s">
        <v>36</v>
      </c>
      <c r="G36" s="76">
        <v>0</v>
      </c>
      <c r="H36" s="109">
        <v>3750</v>
      </c>
      <c r="I36" s="109">
        <v>11250</v>
      </c>
      <c r="J36" s="97">
        <v>18750</v>
      </c>
      <c r="K36" s="30" t="s">
        <v>114</v>
      </c>
      <c r="L36" s="28" t="s">
        <v>208</v>
      </c>
      <c r="M36" s="51" t="s">
        <v>111</v>
      </c>
      <c r="N36" s="27" t="s">
        <v>127</v>
      </c>
      <c r="O36" s="27" t="s">
        <v>101</v>
      </c>
    </row>
    <row r="37" spans="1:15" ht="136.5" customHeight="1" x14ac:dyDescent="0.25">
      <c r="A37" s="28" t="s">
        <v>102</v>
      </c>
      <c r="B37" s="28" t="s">
        <v>103</v>
      </c>
      <c r="C37" s="28" t="s">
        <v>109</v>
      </c>
      <c r="D37" s="26" t="s">
        <v>128</v>
      </c>
      <c r="E37" s="108" t="s">
        <v>191</v>
      </c>
      <c r="F37" s="28" t="s">
        <v>41</v>
      </c>
      <c r="G37" s="30">
        <v>0</v>
      </c>
      <c r="H37" s="30">
        <v>0.25</v>
      </c>
      <c r="I37" s="30">
        <v>0.65</v>
      </c>
      <c r="J37" s="30">
        <v>1</v>
      </c>
      <c r="K37" s="30" t="s">
        <v>37</v>
      </c>
      <c r="L37" s="28" t="s">
        <v>208</v>
      </c>
      <c r="M37" s="51" t="s">
        <v>68</v>
      </c>
      <c r="N37" s="27" t="s">
        <v>129</v>
      </c>
      <c r="O37" s="27" t="s">
        <v>101</v>
      </c>
    </row>
    <row r="38" spans="1:15" ht="136.5" customHeight="1" x14ac:dyDescent="0.25">
      <c r="A38" s="28" t="s">
        <v>102</v>
      </c>
      <c r="B38" s="28" t="s">
        <v>103</v>
      </c>
      <c r="C38" s="28" t="s">
        <v>109</v>
      </c>
      <c r="D38" s="26" t="s">
        <v>130</v>
      </c>
      <c r="E38" s="26" t="s">
        <v>130</v>
      </c>
      <c r="F38" s="28" t="s">
        <v>19</v>
      </c>
      <c r="G38" s="76">
        <v>0</v>
      </c>
      <c r="H38" s="76">
        <v>0</v>
      </c>
      <c r="I38" s="29">
        <v>2195</v>
      </c>
      <c r="J38" s="29">
        <v>4390</v>
      </c>
      <c r="K38" s="30" t="s">
        <v>47</v>
      </c>
      <c r="L38" s="28" t="s">
        <v>208</v>
      </c>
      <c r="M38" s="51" t="s">
        <v>131</v>
      </c>
      <c r="N38" s="27" t="s">
        <v>132</v>
      </c>
      <c r="O38" s="28" t="s">
        <v>101</v>
      </c>
    </row>
    <row r="39" spans="1:15" ht="136.5" customHeight="1" x14ac:dyDescent="0.25">
      <c r="A39" s="99" t="s">
        <v>102</v>
      </c>
      <c r="B39" s="99" t="s">
        <v>103</v>
      </c>
      <c r="C39" s="103" t="s">
        <v>109</v>
      </c>
      <c r="D39" s="26" t="s">
        <v>133</v>
      </c>
      <c r="E39" s="26" t="s">
        <v>134</v>
      </c>
      <c r="F39" s="99" t="s">
        <v>36</v>
      </c>
      <c r="G39" s="100">
        <v>78</v>
      </c>
      <c r="H39" s="100">
        <v>78</v>
      </c>
      <c r="I39" s="120">
        <v>354</v>
      </c>
      <c r="J39" s="100">
        <v>354</v>
      </c>
      <c r="K39" s="100" t="s">
        <v>135</v>
      </c>
      <c r="L39" s="28" t="s">
        <v>207</v>
      </c>
      <c r="M39" s="51" t="s">
        <v>38</v>
      </c>
      <c r="N39" s="27" t="s">
        <v>136</v>
      </c>
      <c r="O39" s="99" t="s">
        <v>40</v>
      </c>
    </row>
    <row r="40" spans="1:15" ht="136.5" customHeight="1" x14ac:dyDescent="0.25">
      <c r="A40" s="28" t="s">
        <v>102</v>
      </c>
      <c r="B40" s="28" t="s">
        <v>103</v>
      </c>
      <c r="C40" s="28" t="s">
        <v>109</v>
      </c>
      <c r="D40" s="26" t="s">
        <v>137</v>
      </c>
      <c r="E40" s="26" t="s">
        <v>138</v>
      </c>
      <c r="F40" s="28" t="s">
        <v>33</v>
      </c>
      <c r="G40" s="30">
        <v>0</v>
      </c>
      <c r="H40" s="30">
        <v>0.15</v>
      </c>
      <c r="I40" s="30">
        <v>0.4</v>
      </c>
      <c r="J40" s="30">
        <v>0.75</v>
      </c>
      <c r="K40" s="30" t="s">
        <v>139</v>
      </c>
      <c r="L40" s="28" t="s">
        <v>208</v>
      </c>
      <c r="M40" s="51" t="s">
        <v>140</v>
      </c>
      <c r="N40" s="36" t="s">
        <v>141</v>
      </c>
      <c r="O40" s="27" t="s">
        <v>101</v>
      </c>
    </row>
    <row r="41" spans="1:15" ht="136.5" customHeight="1" x14ac:dyDescent="0.25">
      <c r="A41" s="28" t="s">
        <v>142</v>
      </c>
      <c r="B41" s="28" t="s">
        <v>103</v>
      </c>
      <c r="C41" s="28" t="s">
        <v>143</v>
      </c>
      <c r="D41" s="104" t="s">
        <v>144</v>
      </c>
      <c r="E41" s="26" t="s">
        <v>145</v>
      </c>
      <c r="F41" s="37" t="s">
        <v>36</v>
      </c>
      <c r="G41" s="76">
        <v>0</v>
      </c>
      <c r="H41" s="76">
        <v>1</v>
      </c>
      <c r="I41" s="76">
        <v>1</v>
      </c>
      <c r="J41" s="76">
        <v>1</v>
      </c>
      <c r="K41" s="110" t="s">
        <v>114</v>
      </c>
      <c r="L41" s="28" t="s">
        <v>208</v>
      </c>
      <c r="M41" s="52" t="s">
        <v>139</v>
      </c>
      <c r="N41" s="36" t="s">
        <v>205</v>
      </c>
      <c r="O41" s="36" t="s">
        <v>23</v>
      </c>
    </row>
    <row r="42" spans="1:15" ht="136.5" customHeight="1" x14ac:dyDescent="0.25">
      <c r="A42" s="37" t="s">
        <v>142</v>
      </c>
      <c r="B42" s="37" t="s">
        <v>103</v>
      </c>
      <c r="C42" s="37" t="s">
        <v>143</v>
      </c>
      <c r="D42" s="104" t="s">
        <v>146</v>
      </c>
      <c r="E42" s="26" t="s">
        <v>147</v>
      </c>
      <c r="F42" s="37" t="s">
        <v>36</v>
      </c>
      <c r="G42" s="76">
        <v>0</v>
      </c>
      <c r="H42" s="76">
        <v>1</v>
      </c>
      <c r="I42" s="76">
        <v>1</v>
      </c>
      <c r="J42" s="76">
        <v>1</v>
      </c>
      <c r="K42" s="110" t="s">
        <v>114</v>
      </c>
      <c r="L42" s="28" t="s">
        <v>208</v>
      </c>
      <c r="M42" s="52" t="s">
        <v>139</v>
      </c>
      <c r="N42" s="36" t="s">
        <v>148</v>
      </c>
      <c r="O42" s="36" t="s">
        <v>23</v>
      </c>
    </row>
    <row r="43" spans="1:15" s="77" customFormat="1" ht="136.5" customHeight="1" x14ac:dyDescent="0.25">
      <c r="A43" s="37" t="s">
        <v>142</v>
      </c>
      <c r="B43" s="37" t="s">
        <v>103</v>
      </c>
      <c r="C43" s="37" t="s">
        <v>143</v>
      </c>
      <c r="D43" s="104" t="s">
        <v>149</v>
      </c>
      <c r="E43" s="26" t="s">
        <v>150</v>
      </c>
      <c r="F43" s="37" t="s">
        <v>19</v>
      </c>
      <c r="G43" s="111">
        <v>500</v>
      </c>
      <c r="H43" s="112">
        <f>G43+500</f>
        <v>1000</v>
      </c>
      <c r="I43" s="112">
        <f>H43+500</f>
        <v>1500</v>
      </c>
      <c r="J43" s="112">
        <f>I43+500</f>
        <v>2000</v>
      </c>
      <c r="K43" s="110" t="s">
        <v>114</v>
      </c>
      <c r="L43" s="28" t="s">
        <v>209</v>
      </c>
      <c r="M43" s="52" t="s">
        <v>139</v>
      </c>
      <c r="N43" s="36" t="s">
        <v>151</v>
      </c>
      <c r="O43" s="36" t="s">
        <v>23</v>
      </c>
    </row>
    <row r="44" spans="1:15" s="1" customFormat="1" ht="136.5" customHeight="1" x14ac:dyDescent="0.25">
      <c r="A44" s="78" t="s">
        <v>152</v>
      </c>
      <c r="B44" s="78" t="s">
        <v>195</v>
      </c>
      <c r="C44" s="78" t="s">
        <v>153</v>
      </c>
      <c r="D44" s="113" t="s">
        <v>154</v>
      </c>
      <c r="E44" s="113" t="s">
        <v>155</v>
      </c>
      <c r="F44" s="78" t="s">
        <v>36</v>
      </c>
      <c r="G44" s="78">
        <v>0</v>
      </c>
      <c r="H44" s="114">
        <v>0.33329999999999999</v>
      </c>
      <c r="I44" s="78">
        <v>1</v>
      </c>
      <c r="J44" s="78">
        <v>1</v>
      </c>
      <c r="K44" s="78" t="s">
        <v>47</v>
      </c>
      <c r="L44" s="28" t="s">
        <v>209</v>
      </c>
      <c r="M44" s="80" t="s">
        <v>116</v>
      </c>
      <c r="N44" s="79" t="s">
        <v>156</v>
      </c>
      <c r="O44" s="79" t="s">
        <v>23</v>
      </c>
    </row>
    <row r="45" spans="1:15" s="1" customFormat="1" ht="136.5" customHeight="1" x14ac:dyDescent="0.25">
      <c r="A45" s="48" t="s">
        <v>152</v>
      </c>
      <c r="B45" s="78" t="s">
        <v>195</v>
      </c>
      <c r="C45" s="48" t="s">
        <v>153</v>
      </c>
      <c r="D45" s="59" t="s">
        <v>157</v>
      </c>
      <c r="E45" s="59" t="s">
        <v>158</v>
      </c>
      <c r="F45" s="48" t="s">
        <v>41</v>
      </c>
      <c r="G45" s="82">
        <v>0</v>
      </c>
      <c r="H45" s="82">
        <v>1</v>
      </c>
      <c r="I45" s="82">
        <v>1</v>
      </c>
      <c r="J45" s="82">
        <v>1</v>
      </c>
      <c r="K45" s="115" t="s">
        <v>57</v>
      </c>
      <c r="L45" s="48" t="s">
        <v>211</v>
      </c>
      <c r="M45" s="81" t="s">
        <v>116</v>
      </c>
      <c r="N45" s="46" t="s">
        <v>159</v>
      </c>
      <c r="O45" s="46" t="s">
        <v>23</v>
      </c>
    </row>
    <row r="46" spans="1:15" s="1" customFormat="1" ht="136.5" customHeight="1" x14ac:dyDescent="0.25">
      <c r="A46" s="48" t="s">
        <v>152</v>
      </c>
      <c r="B46" s="78" t="s">
        <v>195</v>
      </c>
      <c r="C46" s="48" t="s">
        <v>153</v>
      </c>
      <c r="D46" s="59" t="s">
        <v>160</v>
      </c>
      <c r="E46" s="59" t="s">
        <v>161</v>
      </c>
      <c r="F46" s="48" t="s">
        <v>41</v>
      </c>
      <c r="G46" s="82">
        <v>0</v>
      </c>
      <c r="H46" s="82">
        <v>0</v>
      </c>
      <c r="I46" s="82">
        <v>0.7</v>
      </c>
      <c r="J46" s="82">
        <v>1</v>
      </c>
      <c r="K46" s="115" t="s">
        <v>57</v>
      </c>
      <c r="L46" s="48" t="s">
        <v>215</v>
      </c>
      <c r="M46" s="81" t="s">
        <v>116</v>
      </c>
      <c r="N46" s="46" t="s">
        <v>162</v>
      </c>
      <c r="O46" s="46" t="s">
        <v>23</v>
      </c>
    </row>
    <row r="47" spans="1:15" ht="136.5" customHeight="1" x14ac:dyDescent="0.25">
      <c r="A47" s="48" t="s">
        <v>163</v>
      </c>
      <c r="B47" s="78" t="s">
        <v>195</v>
      </c>
      <c r="C47" s="48" t="s">
        <v>164</v>
      </c>
      <c r="D47" s="59" t="s">
        <v>165</v>
      </c>
      <c r="E47" s="54" t="s">
        <v>166</v>
      </c>
      <c r="F47" s="46" t="s">
        <v>41</v>
      </c>
      <c r="G47" s="82">
        <v>0</v>
      </c>
      <c r="H47" s="82">
        <v>0.3</v>
      </c>
      <c r="I47" s="82">
        <v>0.7</v>
      </c>
      <c r="J47" s="82">
        <v>1</v>
      </c>
      <c r="K47" s="83" t="s">
        <v>47</v>
      </c>
      <c r="L47" s="48" t="s">
        <v>212</v>
      </c>
      <c r="M47" s="81" t="s">
        <v>116</v>
      </c>
      <c r="N47" s="47" t="s">
        <v>167</v>
      </c>
      <c r="O47" s="46" t="s">
        <v>23</v>
      </c>
    </row>
    <row r="48" spans="1:15" ht="136.5" customHeight="1" x14ac:dyDescent="0.25">
      <c r="A48" s="48" t="s">
        <v>163</v>
      </c>
      <c r="B48" s="78" t="s">
        <v>195</v>
      </c>
      <c r="C48" s="48" t="s">
        <v>168</v>
      </c>
      <c r="D48" s="59" t="s">
        <v>169</v>
      </c>
      <c r="E48" s="59" t="s">
        <v>170</v>
      </c>
      <c r="F48" s="48" t="s">
        <v>33</v>
      </c>
      <c r="G48" s="82">
        <v>0</v>
      </c>
      <c r="H48" s="82">
        <v>0.3</v>
      </c>
      <c r="I48" s="83">
        <v>1</v>
      </c>
      <c r="J48" s="82">
        <v>1</v>
      </c>
      <c r="K48" s="83" t="s">
        <v>47</v>
      </c>
      <c r="L48" s="48" t="s">
        <v>209</v>
      </c>
      <c r="M48" s="81" t="s">
        <v>171</v>
      </c>
      <c r="N48" s="47" t="s">
        <v>172</v>
      </c>
      <c r="O48" s="46" t="s">
        <v>23</v>
      </c>
    </row>
    <row r="49" spans="1:15" ht="136.5" customHeight="1" x14ac:dyDescent="0.25">
      <c r="A49" s="48" t="s">
        <v>163</v>
      </c>
      <c r="B49" s="78" t="s">
        <v>195</v>
      </c>
      <c r="C49" s="48" t="s">
        <v>168</v>
      </c>
      <c r="D49" s="59" t="s">
        <v>173</v>
      </c>
      <c r="E49" s="59" t="s">
        <v>174</v>
      </c>
      <c r="F49" s="48" t="s">
        <v>19</v>
      </c>
      <c r="G49" s="91">
        <v>31</v>
      </c>
      <c r="H49" s="91">
        <v>51</v>
      </c>
      <c r="I49" s="91">
        <v>66</v>
      </c>
      <c r="J49" s="91">
        <v>171</v>
      </c>
      <c r="K49" s="82" t="s">
        <v>47</v>
      </c>
      <c r="L49" s="82" t="s">
        <v>213</v>
      </c>
      <c r="M49" s="81" t="s">
        <v>171</v>
      </c>
      <c r="N49" s="47" t="s">
        <v>172</v>
      </c>
      <c r="O49" s="46" t="s">
        <v>23</v>
      </c>
    </row>
    <row r="50" spans="1:15" ht="136.5" customHeight="1" x14ac:dyDescent="0.25">
      <c r="A50" s="48" t="s">
        <v>175</v>
      </c>
      <c r="B50" s="78" t="s">
        <v>195</v>
      </c>
      <c r="C50" s="48" t="s">
        <v>168</v>
      </c>
      <c r="D50" s="59" t="s">
        <v>176</v>
      </c>
      <c r="E50" s="59" t="s">
        <v>177</v>
      </c>
      <c r="F50" s="48" t="s">
        <v>41</v>
      </c>
      <c r="G50" s="82">
        <v>0</v>
      </c>
      <c r="H50" s="82">
        <v>0.1</v>
      </c>
      <c r="I50" s="82">
        <v>0.5</v>
      </c>
      <c r="J50" s="82">
        <v>1</v>
      </c>
      <c r="K50" s="82" t="s">
        <v>47</v>
      </c>
      <c r="L50" s="48" t="s">
        <v>209</v>
      </c>
      <c r="M50" s="81" t="s">
        <v>171</v>
      </c>
      <c r="N50" s="47" t="s">
        <v>172</v>
      </c>
      <c r="O50" s="46" t="s">
        <v>23</v>
      </c>
    </row>
    <row r="51" spans="1:15" ht="54.95" customHeight="1" x14ac:dyDescent="0.25">
      <c r="A51" s="44" t="s">
        <v>178</v>
      </c>
      <c r="B51" s="78" t="s">
        <v>195</v>
      </c>
      <c r="C51" s="44" t="s">
        <v>179</v>
      </c>
      <c r="D51" s="55" t="s">
        <v>180</v>
      </c>
      <c r="E51" s="55" t="s">
        <v>181</v>
      </c>
      <c r="F51" s="43" t="s">
        <v>41</v>
      </c>
      <c r="G51" s="45">
        <v>0.1</v>
      </c>
      <c r="H51" s="45">
        <v>0.35</v>
      </c>
      <c r="I51" s="45">
        <v>0.7</v>
      </c>
      <c r="J51" s="45">
        <v>1</v>
      </c>
      <c r="K51" s="84" t="s">
        <v>182</v>
      </c>
      <c r="L51" s="48" t="s">
        <v>182</v>
      </c>
      <c r="M51" s="85" t="s">
        <v>183</v>
      </c>
      <c r="N51" s="42" t="s">
        <v>184</v>
      </c>
      <c r="O51" s="43" t="s">
        <v>40</v>
      </c>
    </row>
    <row r="52" spans="1:15" s="1" customFormat="1" ht="45.95" customHeight="1" x14ac:dyDescent="0.25">
      <c r="A52" s="39" t="s">
        <v>178</v>
      </c>
      <c r="B52" s="78" t="s">
        <v>195</v>
      </c>
      <c r="C52" s="39" t="s">
        <v>185</v>
      </c>
      <c r="D52" s="105" t="s">
        <v>186</v>
      </c>
      <c r="E52" s="60" t="s">
        <v>187</v>
      </c>
      <c r="F52" s="86" t="s">
        <v>33</v>
      </c>
      <c r="G52" s="87">
        <v>0</v>
      </c>
      <c r="H52" s="87">
        <v>0.4</v>
      </c>
      <c r="I52" s="87">
        <v>0.7</v>
      </c>
      <c r="J52" s="87">
        <v>1</v>
      </c>
      <c r="K52" s="86" t="s">
        <v>188</v>
      </c>
      <c r="L52" s="39" t="s">
        <v>213</v>
      </c>
      <c r="M52" s="86" t="s">
        <v>52</v>
      </c>
      <c r="N52" s="38" t="s">
        <v>189</v>
      </c>
      <c r="O52" s="38" t="s">
        <v>190</v>
      </c>
    </row>
    <row r="53" spans="1:15" x14ac:dyDescent="0.25">
      <c r="A53" s="5"/>
      <c r="B53" s="5"/>
      <c r="C53" s="2"/>
      <c r="D53" s="2"/>
      <c r="E53" s="2"/>
      <c r="F53" s="2"/>
      <c r="G53" s="2"/>
      <c r="H53" s="2"/>
      <c r="I53" s="2"/>
      <c r="J53" s="2"/>
      <c r="K53" s="2"/>
      <c r="L53" s="2"/>
      <c r="M53" s="2"/>
      <c r="N53" s="2"/>
      <c r="O53" s="2"/>
    </row>
    <row r="54" spans="1:15" x14ac:dyDescent="0.25">
      <c r="A54" s="5"/>
      <c r="B54" s="5"/>
      <c r="C54" s="2"/>
      <c r="D54" s="2"/>
      <c r="E54" s="2"/>
      <c r="F54" s="2"/>
      <c r="G54" s="2"/>
      <c r="H54" s="2"/>
      <c r="I54" s="2"/>
      <c r="J54" s="2"/>
      <c r="K54" s="2"/>
      <c r="L54" s="2"/>
      <c r="M54" s="2"/>
      <c r="N54" s="2"/>
      <c r="O54" s="2"/>
    </row>
    <row r="55" spans="1:15" x14ac:dyDescent="0.25">
      <c r="A55" s="5"/>
      <c r="B55" s="5"/>
      <c r="C55" s="2"/>
      <c r="D55" s="2"/>
      <c r="E55" s="2"/>
      <c r="F55" s="2"/>
      <c r="G55" s="2"/>
      <c r="H55" s="2"/>
      <c r="I55" s="2"/>
      <c r="J55" s="2"/>
      <c r="K55" s="2"/>
      <c r="L55" s="2"/>
      <c r="M55" s="2"/>
      <c r="N55" s="2"/>
      <c r="O55" s="2"/>
    </row>
    <row r="56" spans="1:15" x14ac:dyDescent="0.25">
      <c r="A56" s="5"/>
      <c r="B56" s="5"/>
      <c r="C56" s="2"/>
      <c r="D56" s="2"/>
      <c r="E56" s="2"/>
      <c r="F56" s="2"/>
      <c r="G56" s="2"/>
      <c r="H56" s="2"/>
      <c r="I56" s="2"/>
      <c r="J56" s="2"/>
      <c r="K56" s="2"/>
      <c r="L56" s="2"/>
      <c r="M56" s="2"/>
      <c r="N56" s="2"/>
      <c r="O56" s="2"/>
    </row>
    <row r="57" spans="1:15" x14ac:dyDescent="0.25">
      <c r="A57" s="5"/>
      <c r="B57" s="5"/>
      <c r="C57" s="2"/>
      <c r="D57" s="2"/>
      <c r="E57" s="2"/>
      <c r="F57" s="2"/>
      <c r="G57" s="2"/>
      <c r="H57" s="2"/>
      <c r="I57" s="2"/>
      <c r="J57" s="2"/>
      <c r="K57" s="2"/>
      <c r="L57" s="2"/>
      <c r="M57" s="2"/>
      <c r="N57" s="2"/>
      <c r="O57" s="2"/>
    </row>
    <row r="58" spans="1:15" x14ac:dyDescent="0.25">
      <c r="A58" s="5"/>
      <c r="B58" s="5"/>
      <c r="C58" s="2"/>
      <c r="D58" s="2"/>
      <c r="E58" s="2"/>
      <c r="F58" s="2"/>
      <c r="G58" s="2"/>
      <c r="H58" s="2"/>
      <c r="I58" s="2"/>
      <c r="J58" s="2"/>
      <c r="K58" s="2"/>
      <c r="L58" s="2"/>
      <c r="M58" s="2"/>
      <c r="N58" s="2"/>
      <c r="O58" s="2"/>
    </row>
    <row r="59" spans="1:15" x14ac:dyDescent="0.25">
      <c r="A59" s="5"/>
      <c r="B59" s="5"/>
      <c r="C59" s="2"/>
      <c r="D59" s="2"/>
      <c r="E59" s="2"/>
      <c r="F59" s="2"/>
      <c r="G59" s="2"/>
      <c r="H59" s="2"/>
      <c r="I59" s="2"/>
      <c r="J59" s="2"/>
      <c r="K59" s="2"/>
      <c r="L59" s="2"/>
      <c r="M59" s="2"/>
      <c r="N59" s="2"/>
      <c r="O59" s="2"/>
    </row>
    <row r="60" spans="1:15" x14ac:dyDescent="0.25">
      <c r="A60" s="5"/>
      <c r="B60" s="5"/>
      <c r="C60" s="2"/>
      <c r="D60" s="2"/>
      <c r="E60" s="2"/>
      <c r="F60" s="2"/>
      <c r="G60" s="2"/>
      <c r="H60" s="2"/>
      <c r="I60" s="2"/>
      <c r="J60" s="2"/>
      <c r="K60" s="2"/>
      <c r="L60" s="2"/>
      <c r="M60" s="2"/>
      <c r="N60" s="2"/>
      <c r="O60" s="2"/>
    </row>
    <row r="61" spans="1:15" x14ac:dyDescent="0.25">
      <c r="A61" s="5"/>
      <c r="B61" s="5"/>
      <c r="C61" s="2"/>
      <c r="D61" s="2"/>
      <c r="E61" s="2"/>
      <c r="F61" s="2"/>
      <c r="G61" s="2"/>
      <c r="H61" s="2"/>
      <c r="I61" s="2"/>
      <c r="J61" s="2"/>
      <c r="K61" s="2"/>
      <c r="L61" s="2"/>
      <c r="M61" s="2"/>
      <c r="N61" s="2"/>
      <c r="O61" s="2"/>
    </row>
    <row r="62" spans="1:15" x14ac:dyDescent="0.25">
      <c r="A62" s="5"/>
      <c r="B62" s="5"/>
      <c r="C62" s="2"/>
      <c r="D62" s="2"/>
      <c r="E62" s="2"/>
      <c r="F62" s="2"/>
      <c r="G62" s="2"/>
      <c r="H62" s="2"/>
      <c r="I62" s="2"/>
      <c r="J62" s="2"/>
      <c r="K62" s="2"/>
      <c r="L62" s="2"/>
      <c r="M62" s="2"/>
      <c r="N62" s="2"/>
      <c r="O62" s="2"/>
    </row>
    <row r="63" spans="1:15" x14ac:dyDescent="0.25">
      <c r="A63" s="5"/>
      <c r="B63" s="5"/>
      <c r="C63" s="2"/>
      <c r="D63" s="2"/>
      <c r="E63" s="2"/>
      <c r="F63" s="2"/>
      <c r="G63" s="2"/>
      <c r="H63" s="2"/>
      <c r="I63" s="2"/>
      <c r="J63" s="2"/>
      <c r="K63" s="2"/>
      <c r="L63" s="2"/>
      <c r="M63" s="2"/>
      <c r="N63" s="2"/>
      <c r="O63" s="2"/>
    </row>
    <row r="64" spans="1:15" x14ac:dyDescent="0.25">
      <c r="A64" s="5"/>
      <c r="B64" s="5"/>
      <c r="C64" s="2"/>
      <c r="D64" s="2"/>
      <c r="E64" s="2"/>
      <c r="F64" s="2"/>
      <c r="G64" s="2"/>
      <c r="H64" s="2"/>
      <c r="I64" s="2"/>
      <c r="J64" s="2"/>
      <c r="K64" s="2"/>
      <c r="L64" s="2"/>
      <c r="M64" s="2"/>
      <c r="N64" s="2"/>
      <c r="O64" s="2"/>
    </row>
    <row r="65" spans="1:15" x14ac:dyDescent="0.25">
      <c r="A65" s="5"/>
      <c r="B65" s="5"/>
      <c r="C65" s="2"/>
      <c r="D65" s="2"/>
      <c r="E65" s="2"/>
      <c r="F65" s="2"/>
      <c r="G65" s="2"/>
      <c r="H65" s="2"/>
      <c r="I65" s="2"/>
      <c r="J65" s="2"/>
      <c r="K65" s="2"/>
      <c r="L65" s="2"/>
      <c r="M65" s="2"/>
      <c r="N65" s="2"/>
      <c r="O65" s="2"/>
    </row>
    <row r="66" spans="1:15" x14ac:dyDescent="0.25">
      <c r="A66" s="5"/>
      <c r="B66" s="5"/>
      <c r="C66" s="2"/>
      <c r="D66" s="2"/>
      <c r="E66" s="2"/>
      <c r="F66" s="2"/>
      <c r="G66" s="2"/>
      <c r="H66" s="2"/>
      <c r="I66" s="2"/>
      <c r="J66" s="2"/>
      <c r="K66" s="2"/>
      <c r="L66" s="2"/>
      <c r="M66" s="2"/>
      <c r="N66" s="2"/>
      <c r="O66" s="2"/>
    </row>
    <row r="67" spans="1:15" x14ac:dyDescent="0.25">
      <c r="A67" s="5"/>
      <c r="B67" s="5"/>
      <c r="C67" s="2"/>
      <c r="D67" s="2"/>
      <c r="E67" s="2"/>
      <c r="F67" s="2"/>
      <c r="G67" s="2"/>
      <c r="H67" s="2"/>
      <c r="I67" s="2"/>
      <c r="J67" s="2"/>
      <c r="K67" s="2"/>
      <c r="L67" s="2"/>
      <c r="M67" s="2"/>
      <c r="N67" s="2"/>
      <c r="O67" s="2"/>
    </row>
    <row r="68" spans="1:15" x14ac:dyDescent="0.25">
      <c r="A68" s="5"/>
      <c r="B68" s="5"/>
      <c r="C68" s="2"/>
      <c r="D68" s="2"/>
      <c r="E68" s="2"/>
      <c r="F68" s="2"/>
      <c r="G68" s="2"/>
      <c r="H68" s="2"/>
      <c r="I68" s="2"/>
      <c r="J68" s="2"/>
      <c r="K68" s="2"/>
      <c r="L68" s="2"/>
      <c r="M68" s="2"/>
      <c r="N68" s="2"/>
      <c r="O68" s="2"/>
    </row>
    <row r="69" spans="1:15" x14ac:dyDescent="0.25">
      <c r="A69" s="5"/>
      <c r="B69" s="5"/>
      <c r="C69" s="2"/>
      <c r="D69" s="2"/>
      <c r="E69" s="2"/>
      <c r="F69" s="2"/>
      <c r="G69" s="2"/>
      <c r="H69" s="2"/>
      <c r="I69" s="2"/>
      <c r="J69" s="2"/>
      <c r="K69" s="2"/>
      <c r="L69" s="2"/>
      <c r="M69" s="2"/>
      <c r="N69" s="2"/>
      <c r="O69" s="2"/>
    </row>
    <row r="70" spans="1:15" x14ac:dyDescent="0.25">
      <c r="A70" s="5"/>
      <c r="B70" s="5"/>
      <c r="C70" s="2"/>
      <c r="D70" s="2"/>
      <c r="E70" s="2"/>
      <c r="F70" s="2"/>
      <c r="G70" s="2"/>
      <c r="H70" s="2"/>
      <c r="I70" s="2"/>
      <c r="J70" s="2"/>
      <c r="K70" s="2"/>
      <c r="L70" s="2"/>
      <c r="M70" s="2"/>
      <c r="N70" s="2"/>
      <c r="O70" s="2"/>
    </row>
    <row r="71" spans="1:15" x14ac:dyDescent="0.25">
      <c r="A71" s="5"/>
      <c r="B71" s="5"/>
      <c r="C71" s="2"/>
      <c r="D71" s="2"/>
      <c r="E71" s="2"/>
      <c r="F71" s="2"/>
      <c r="G71" s="2"/>
      <c r="H71" s="2"/>
      <c r="I71" s="2"/>
      <c r="J71" s="2"/>
      <c r="K71" s="2"/>
      <c r="L71" s="2"/>
      <c r="M71" s="2"/>
      <c r="N71" s="2"/>
      <c r="O71" s="2"/>
    </row>
    <row r="72" spans="1:15" x14ac:dyDescent="0.25">
      <c r="A72" s="5"/>
      <c r="B72" s="5"/>
      <c r="C72" s="2"/>
      <c r="D72" s="2"/>
      <c r="E72" s="2"/>
      <c r="F72" s="2"/>
      <c r="G72" s="2"/>
      <c r="H72" s="2"/>
      <c r="I72" s="2"/>
      <c r="J72" s="2"/>
      <c r="K72" s="2"/>
      <c r="L72" s="2"/>
      <c r="M72" s="2"/>
      <c r="N72" s="2"/>
      <c r="O72" s="2"/>
    </row>
    <row r="73" spans="1:15" x14ac:dyDescent="0.25">
      <c r="A73" s="5"/>
      <c r="B73" s="5"/>
      <c r="C73" s="2"/>
      <c r="D73" s="2"/>
      <c r="E73" s="2"/>
      <c r="F73" s="2"/>
      <c r="G73" s="2"/>
      <c r="H73" s="2"/>
      <c r="I73" s="2"/>
      <c r="J73" s="2"/>
      <c r="K73" s="2"/>
      <c r="L73" s="2"/>
      <c r="M73" s="2"/>
      <c r="N73" s="2"/>
      <c r="O73" s="2"/>
    </row>
    <row r="74" spans="1:15" x14ac:dyDescent="0.25">
      <c r="A74" s="5"/>
      <c r="B74" s="5"/>
      <c r="C74" s="2"/>
      <c r="D74" s="2"/>
      <c r="E74" s="2"/>
      <c r="F74" s="2"/>
      <c r="G74" s="2"/>
      <c r="H74" s="2"/>
      <c r="I74" s="2"/>
      <c r="J74" s="2"/>
      <c r="K74" s="2"/>
      <c r="L74" s="2"/>
      <c r="M74" s="2"/>
      <c r="N74" s="2"/>
      <c r="O74" s="2"/>
    </row>
    <row r="75" spans="1:15" x14ac:dyDescent="0.25">
      <c r="A75" s="5"/>
      <c r="B75" s="5"/>
      <c r="C75" s="2"/>
      <c r="D75" s="2"/>
      <c r="E75" s="2"/>
      <c r="F75" s="2"/>
      <c r="G75" s="2"/>
      <c r="H75" s="2"/>
      <c r="I75" s="2"/>
      <c r="J75" s="2"/>
      <c r="K75" s="2"/>
      <c r="L75" s="2"/>
      <c r="M75" s="2"/>
      <c r="N75" s="2"/>
      <c r="O75" s="2"/>
    </row>
    <row r="76" spans="1:15" x14ac:dyDescent="0.25">
      <c r="A76" s="5"/>
      <c r="B76" s="5"/>
      <c r="C76" s="2"/>
      <c r="D76" s="2"/>
      <c r="E76" s="2"/>
      <c r="F76" s="2"/>
      <c r="G76" s="2"/>
      <c r="H76" s="2"/>
      <c r="I76" s="2"/>
      <c r="J76" s="2"/>
      <c r="K76" s="2"/>
      <c r="L76" s="2"/>
      <c r="M76" s="2"/>
      <c r="N76" s="2"/>
      <c r="O76" s="2"/>
    </row>
    <row r="77" spans="1:15" x14ac:dyDescent="0.25">
      <c r="A77" s="5"/>
      <c r="B77" s="5"/>
      <c r="C77" s="2"/>
      <c r="D77" s="2"/>
      <c r="E77" s="2"/>
      <c r="F77" s="2"/>
      <c r="G77" s="2"/>
      <c r="H77" s="2"/>
      <c r="I77" s="2"/>
      <c r="J77" s="2"/>
      <c r="K77" s="2"/>
      <c r="L77" s="2"/>
      <c r="M77" s="2"/>
      <c r="N77" s="2"/>
      <c r="O77" s="2"/>
    </row>
    <row r="78" spans="1:15" x14ac:dyDescent="0.25">
      <c r="A78" s="5"/>
      <c r="B78" s="5"/>
      <c r="C78" s="2"/>
      <c r="D78" s="2"/>
      <c r="E78" s="2"/>
      <c r="F78" s="2"/>
      <c r="G78" s="2"/>
      <c r="H78" s="2"/>
      <c r="I78" s="2"/>
      <c r="J78" s="2"/>
      <c r="K78" s="2"/>
      <c r="L78" s="2"/>
      <c r="M78" s="2"/>
      <c r="N78" s="2"/>
      <c r="O78" s="2"/>
    </row>
    <row r="79" spans="1:15" x14ac:dyDescent="0.25">
      <c r="A79" s="5"/>
      <c r="B79" s="5"/>
      <c r="C79" s="2"/>
      <c r="D79" s="2"/>
      <c r="E79" s="2"/>
      <c r="F79" s="2"/>
      <c r="G79" s="2"/>
      <c r="H79" s="2"/>
      <c r="I79" s="2"/>
      <c r="J79" s="2"/>
      <c r="K79" s="2"/>
      <c r="L79" s="2"/>
      <c r="M79" s="2"/>
      <c r="N79" s="2"/>
      <c r="O79" s="2"/>
    </row>
    <row r="80" spans="1:15" x14ac:dyDescent="0.25">
      <c r="A80" s="5"/>
      <c r="B80" s="5"/>
      <c r="C80" s="2"/>
      <c r="D80" s="2"/>
      <c r="E80" s="2"/>
      <c r="F80" s="2"/>
      <c r="G80" s="2"/>
      <c r="H80" s="2"/>
      <c r="I80" s="2"/>
      <c r="J80" s="2"/>
      <c r="K80" s="2"/>
      <c r="L80" s="2"/>
      <c r="M80" s="2"/>
      <c r="N80" s="2"/>
      <c r="O80" s="2"/>
    </row>
    <row r="81" spans="1:15" x14ac:dyDescent="0.25">
      <c r="A81" s="5"/>
      <c r="B81" s="5"/>
      <c r="C81" s="2"/>
      <c r="D81" s="2"/>
      <c r="E81" s="2"/>
      <c r="F81" s="2"/>
      <c r="G81" s="2"/>
      <c r="H81" s="2"/>
      <c r="I81" s="2"/>
      <c r="J81" s="2"/>
      <c r="K81" s="2"/>
      <c r="L81" s="2"/>
      <c r="M81" s="2"/>
      <c r="N81" s="2"/>
      <c r="O81" s="2"/>
    </row>
    <row r="82" spans="1:15" x14ac:dyDescent="0.25">
      <c r="A82" s="5"/>
      <c r="B82" s="5"/>
      <c r="C82" s="2"/>
      <c r="D82" s="2"/>
      <c r="E82" s="2"/>
      <c r="F82" s="2"/>
      <c r="G82" s="2"/>
      <c r="H82" s="2"/>
      <c r="I82" s="2"/>
      <c r="J82" s="2"/>
      <c r="K82" s="2"/>
      <c r="L82" s="2"/>
      <c r="M82" s="2"/>
      <c r="N82" s="2"/>
      <c r="O82" s="2"/>
    </row>
    <row r="83" spans="1:15" x14ac:dyDescent="0.25">
      <c r="A83" s="5"/>
      <c r="B83" s="5"/>
      <c r="C83" s="2"/>
      <c r="D83" s="2"/>
      <c r="E83" s="2"/>
      <c r="F83" s="2"/>
      <c r="G83" s="2"/>
      <c r="H83" s="2"/>
      <c r="I83" s="2"/>
      <c r="J83" s="2"/>
      <c r="K83" s="2"/>
      <c r="L83" s="2"/>
      <c r="M83" s="2"/>
      <c r="N83" s="2"/>
      <c r="O83" s="2"/>
    </row>
    <row r="84" spans="1:15" x14ac:dyDescent="0.25">
      <c r="A84" s="5"/>
      <c r="B84" s="5"/>
      <c r="C84" s="2"/>
      <c r="D84" s="2"/>
      <c r="E84" s="2"/>
      <c r="F84" s="2"/>
      <c r="G84" s="2"/>
      <c r="H84" s="2"/>
      <c r="I84" s="2"/>
      <c r="J84" s="2"/>
      <c r="K84" s="2"/>
      <c r="L84" s="2"/>
      <c r="M84" s="2"/>
      <c r="N84" s="2"/>
      <c r="O84" s="2"/>
    </row>
    <row r="85" spans="1:15" x14ac:dyDescent="0.25">
      <c r="A85" s="5"/>
      <c r="B85" s="5"/>
      <c r="C85" s="2"/>
      <c r="D85" s="2"/>
      <c r="E85" s="2"/>
      <c r="F85" s="2"/>
      <c r="G85" s="2"/>
      <c r="H85" s="2"/>
      <c r="I85" s="2"/>
      <c r="J85" s="2"/>
      <c r="K85" s="2"/>
      <c r="L85" s="2"/>
      <c r="M85" s="2"/>
      <c r="N85" s="2"/>
      <c r="O85" s="2"/>
    </row>
    <row r="86" spans="1:15" x14ac:dyDescent="0.25">
      <c r="A86" s="5"/>
      <c r="B86" s="5"/>
      <c r="C86" s="2"/>
      <c r="D86" s="2"/>
      <c r="E86" s="2"/>
      <c r="F86" s="2"/>
      <c r="G86" s="2"/>
      <c r="H86" s="2"/>
      <c r="I86" s="2"/>
      <c r="J86" s="2"/>
      <c r="K86" s="2"/>
      <c r="L86" s="2"/>
      <c r="M86" s="2"/>
      <c r="N86" s="2"/>
      <c r="O86" s="2"/>
    </row>
    <row r="87" spans="1:15" x14ac:dyDescent="0.25">
      <c r="A87" s="5"/>
      <c r="B87" s="5"/>
      <c r="C87" s="2"/>
      <c r="D87" s="2"/>
      <c r="E87" s="2"/>
      <c r="F87" s="2"/>
      <c r="G87" s="2"/>
      <c r="H87" s="2"/>
      <c r="I87" s="2"/>
      <c r="J87" s="2"/>
      <c r="K87" s="2"/>
      <c r="L87" s="2"/>
      <c r="M87" s="2"/>
      <c r="N87" s="2"/>
      <c r="O87" s="2"/>
    </row>
    <row r="88" spans="1:15" x14ac:dyDescent="0.25">
      <c r="A88" s="5"/>
      <c r="B88" s="5"/>
      <c r="C88" s="2"/>
      <c r="D88" s="2"/>
      <c r="E88" s="2"/>
      <c r="F88" s="2"/>
      <c r="G88" s="2"/>
      <c r="H88" s="2"/>
      <c r="I88" s="2"/>
      <c r="J88" s="2"/>
      <c r="K88" s="2"/>
      <c r="L88" s="2"/>
      <c r="M88" s="2"/>
      <c r="N88" s="2"/>
      <c r="O88" s="2"/>
    </row>
    <row r="89" spans="1:15" x14ac:dyDescent="0.25">
      <c r="A89" s="5"/>
      <c r="B89" s="5"/>
      <c r="C89" s="2"/>
      <c r="D89" s="2"/>
      <c r="E89" s="2"/>
      <c r="F89" s="2"/>
      <c r="G89" s="2"/>
      <c r="H89" s="2"/>
      <c r="I89" s="2"/>
      <c r="J89" s="2"/>
      <c r="K89" s="2"/>
      <c r="L89" s="2"/>
      <c r="M89" s="2"/>
      <c r="N89" s="2"/>
      <c r="O89" s="2"/>
    </row>
    <row r="90" spans="1:15" x14ac:dyDescent="0.25">
      <c r="A90" s="5"/>
      <c r="B90" s="5"/>
      <c r="C90" s="2"/>
      <c r="D90" s="2"/>
      <c r="E90" s="2"/>
      <c r="F90" s="2"/>
      <c r="G90" s="2"/>
      <c r="H90" s="2"/>
      <c r="I90" s="2"/>
      <c r="J90" s="2"/>
      <c r="K90" s="2"/>
      <c r="L90" s="2"/>
      <c r="M90" s="2"/>
      <c r="N90" s="2"/>
      <c r="O90" s="2"/>
    </row>
    <row r="91" spans="1:15" x14ac:dyDescent="0.25">
      <c r="A91" s="5"/>
      <c r="B91" s="5"/>
      <c r="C91" s="2"/>
      <c r="D91" s="2"/>
      <c r="E91" s="2"/>
      <c r="F91" s="2"/>
      <c r="G91" s="2"/>
      <c r="H91" s="2"/>
      <c r="I91" s="2"/>
      <c r="J91" s="2"/>
      <c r="K91" s="2"/>
      <c r="L91" s="2"/>
      <c r="M91" s="2"/>
      <c r="N91" s="2"/>
      <c r="O91" s="2"/>
    </row>
    <row r="92" spans="1:15" x14ac:dyDescent="0.25">
      <c r="A92" s="5"/>
      <c r="B92" s="5"/>
      <c r="C92" s="2"/>
      <c r="D92" s="2"/>
      <c r="E92" s="2"/>
      <c r="F92" s="2"/>
      <c r="G92" s="2"/>
      <c r="H92" s="2"/>
      <c r="I92" s="2"/>
      <c r="J92" s="2"/>
      <c r="K92" s="2"/>
      <c r="L92" s="2"/>
      <c r="M92" s="2"/>
      <c r="N92" s="2"/>
      <c r="O92" s="2"/>
    </row>
    <row r="93" spans="1:15" x14ac:dyDescent="0.25">
      <c r="A93" s="5"/>
      <c r="B93" s="5"/>
      <c r="C93" s="2"/>
      <c r="D93" s="2"/>
      <c r="E93" s="2"/>
      <c r="F93" s="2"/>
      <c r="G93" s="2"/>
      <c r="H93" s="2"/>
      <c r="I93" s="2"/>
      <c r="J93" s="2"/>
      <c r="K93" s="2"/>
      <c r="L93" s="2"/>
      <c r="M93" s="2"/>
      <c r="N93" s="2"/>
      <c r="O93" s="2"/>
    </row>
    <row r="94" spans="1:15" x14ac:dyDescent="0.25">
      <c r="A94" s="5"/>
      <c r="B94" s="5"/>
      <c r="C94" s="2"/>
      <c r="D94" s="2"/>
      <c r="E94" s="2"/>
      <c r="F94" s="2"/>
      <c r="G94" s="2"/>
      <c r="H94" s="2"/>
      <c r="I94" s="2"/>
      <c r="J94" s="2"/>
      <c r="K94" s="2"/>
      <c r="L94" s="2"/>
      <c r="M94" s="2"/>
      <c r="N94" s="2"/>
      <c r="O94" s="2"/>
    </row>
    <row r="95" spans="1:15" x14ac:dyDescent="0.25">
      <c r="A95" s="5"/>
      <c r="B95" s="5"/>
      <c r="C95" s="2"/>
      <c r="D95" s="2"/>
      <c r="E95" s="2"/>
      <c r="F95" s="2"/>
      <c r="G95" s="2"/>
      <c r="H95" s="2"/>
      <c r="I95" s="2"/>
      <c r="J95" s="2"/>
      <c r="K95" s="2"/>
      <c r="L95" s="2"/>
      <c r="M95" s="2"/>
      <c r="N95" s="2"/>
      <c r="O95" s="2"/>
    </row>
    <row r="96" spans="1:15" x14ac:dyDescent="0.25">
      <c r="A96" s="5"/>
      <c r="B96" s="5"/>
      <c r="C96" s="2"/>
      <c r="D96" s="2"/>
      <c r="E96" s="2"/>
      <c r="F96" s="2"/>
      <c r="G96" s="2"/>
      <c r="H96" s="2"/>
      <c r="I96" s="2"/>
      <c r="J96" s="2"/>
      <c r="K96" s="2"/>
      <c r="L96" s="2"/>
      <c r="M96" s="2"/>
      <c r="N96" s="2"/>
      <c r="O96" s="2"/>
    </row>
    <row r="97" spans="1:15" x14ac:dyDescent="0.25">
      <c r="A97" s="5"/>
      <c r="B97" s="5"/>
      <c r="C97" s="2"/>
      <c r="D97" s="2"/>
      <c r="E97" s="2"/>
      <c r="F97" s="2"/>
      <c r="G97" s="2"/>
      <c r="H97" s="2"/>
      <c r="I97" s="2"/>
      <c r="J97" s="2"/>
      <c r="K97" s="2"/>
      <c r="L97" s="2"/>
      <c r="M97" s="2"/>
      <c r="N97" s="2"/>
      <c r="O97" s="2"/>
    </row>
    <row r="98" spans="1:15" x14ac:dyDescent="0.25">
      <c r="A98" s="5"/>
      <c r="B98" s="5"/>
      <c r="C98" s="2"/>
      <c r="D98" s="2"/>
      <c r="E98" s="2"/>
      <c r="F98" s="2"/>
      <c r="G98" s="2"/>
      <c r="H98" s="2"/>
      <c r="I98" s="2"/>
      <c r="J98" s="2"/>
      <c r="K98" s="2"/>
      <c r="L98" s="2"/>
      <c r="M98" s="2"/>
      <c r="N98" s="2"/>
      <c r="O98" s="2"/>
    </row>
    <row r="99" spans="1:15" x14ac:dyDescent="0.25">
      <c r="A99" s="5"/>
      <c r="B99" s="5"/>
      <c r="C99" s="122"/>
      <c r="D99" s="121"/>
      <c r="E99" s="122"/>
      <c r="F99" s="2"/>
      <c r="G99" s="2"/>
      <c r="H99" s="2"/>
      <c r="I99" s="2"/>
      <c r="J99" s="2"/>
      <c r="K99" s="2"/>
      <c r="L99" s="2"/>
      <c r="M99" s="2"/>
      <c r="N99" s="2"/>
      <c r="O99" s="2"/>
    </row>
    <row r="100" spans="1:15" x14ac:dyDescent="0.25">
      <c r="A100" s="5"/>
      <c r="B100" s="5"/>
      <c r="C100" s="122"/>
      <c r="D100" s="121"/>
      <c r="E100" s="122"/>
      <c r="F100" s="2"/>
      <c r="G100" s="2"/>
      <c r="H100" s="2"/>
      <c r="I100" s="2"/>
      <c r="J100" s="2"/>
      <c r="K100" s="2"/>
      <c r="L100" s="2"/>
      <c r="M100" s="2"/>
      <c r="N100" s="2"/>
      <c r="O100" s="2"/>
    </row>
    <row r="101" spans="1:15" x14ac:dyDescent="0.25">
      <c r="A101" s="5"/>
      <c r="B101" s="5"/>
      <c r="C101" s="122"/>
      <c r="D101" s="121"/>
      <c r="E101" s="122"/>
      <c r="F101" s="2"/>
      <c r="G101" s="2"/>
      <c r="H101" s="2"/>
      <c r="I101" s="2"/>
      <c r="J101" s="2"/>
      <c r="K101" s="2"/>
      <c r="L101" s="2"/>
      <c r="M101" s="2"/>
      <c r="N101" s="2"/>
      <c r="O101" s="2"/>
    </row>
    <row r="102" spans="1:15" x14ac:dyDescent="0.25">
      <c r="A102" s="5"/>
      <c r="B102" s="5"/>
      <c r="C102" s="122"/>
      <c r="D102" s="121"/>
      <c r="E102" s="122"/>
      <c r="F102" s="2"/>
      <c r="G102" s="2"/>
      <c r="H102" s="2"/>
      <c r="I102" s="2"/>
      <c r="J102" s="2"/>
      <c r="K102" s="2"/>
      <c r="L102" s="2"/>
      <c r="M102" s="2"/>
      <c r="N102" s="2"/>
      <c r="O102" s="2"/>
    </row>
    <row r="103" spans="1:15" x14ac:dyDescent="0.25">
      <c r="A103" s="5"/>
      <c r="B103" s="5"/>
      <c r="C103" s="122"/>
      <c r="D103" s="121"/>
      <c r="E103" s="122"/>
      <c r="F103" s="2"/>
      <c r="G103" s="2"/>
      <c r="H103" s="2"/>
      <c r="I103" s="2"/>
      <c r="J103" s="2"/>
      <c r="K103" s="2"/>
      <c r="L103" s="2"/>
      <c r="M103" s="2"/>
      <c r="N103" s="2"/>
      <c r="O103" s="2"/>
    </row>
    <row r="104" spans="1:15" x14ac:dyDescent="0.25">
      <c r="A104" s="5"/>
      <c r="B104" s="5"/>
      <c r="C104" s="122"/>
      <c r="D104" s="121"/>
      <c r="E104" s="122"/>
      <c r="F104" s="2"/>
      <c r="G104" s="2"/>
      <c r="H104" s="2"/>
      <c r="I104" s="2"/>
      <c r="J104" s="2"/>
      <c r="K104" s="2"/>
      <c r="L104" s="2"/>
      <c r="M104" s="2"/>
      <c r="N104" s="2"/>
      <c r="O104" s="2"/>
    </row>
    <row r="105" spans="1:15" x14ac:dyDescent="0.25">
      <c r="A105" s="5"/>
      <c r="B105" s="5"/>
      <c r="C105" s="122"/>
      <c r="D105" s="121"/>
      <c r="E105" s="122"/>
      <c r="F105" s="2"/>
      <c r="G105" s="2"/>
      <c r="H105" s="2"/>
      <c r="I105" s="2"/>
      <c r="J105" s="2"/>
      <c r="K105" s="2"/>
      <c r="L105" s="2"/>
      <c r="M105" s="2"/>
      <c r="N105" s="2"/>
      <c r="O105" s="2"/>
    </row>
    <row r="106" spans="1:15" x14ac:dyDescent="0.25">
      <c r="A106" s="5"/>
      <c r="B106" s="5"/>
      <c r="C106" s="122"/>
      <c r="D106" s="121"/>
      <c r="E106" s="122"/>
      <c r="F106" s="2"/>
      <c r="G106" s="2"/>
      <c r="H106" s="2"/>
      <c r="I106" s="2"/>
      <c r="J106" s="2"/>
      <c r="K106" s="2"/>
      <c r="L106" s="2"/>
      <c r="M106" s="2"/>
      <c r="N106" s="2"/>
      <c r="O106" s="2"/>
    </row>
    <row r="107" spans="1:15" x14ac:dyDescent="0.25">
      <c r="A107" s="5"/>
      <c r="B107" s="5"/>
      <c r="C107" s="5"/>
      <c r="E107" s="5"/>
      <c r="F107" s="2"/>
      <c r="G107" s="2"/>
      <c r="H107" s="2"/>
      <c r="I107" s="2"/>
      <c r="J107" s="2"/>
      <c r="K107" s="2"/>
      <c r="L107" s="2"/>
      <c r="M107" s="2"/>
      <c r="N107" s="2"/>
      <c r="O107" s="2"/>
    </row>
    <row r="108" spans="1:15" x14ac:dyDescent="0.25">
      <c r="A108" s="5"/>
      <c r="B108" s="5"/>
      <c r="C108" s="5"/>
      <c r="E108" s="5"/>
      <c r="F108" s="2"/>
      <c r="G108" s="2"/>
      <c r="H108" s="2"/>
      <c r="I108" s="2"/>
      <c r="J108" s="2"/>
      <c r="K108" s="2"/>
      <c r="L108" s="2"/>
      <c r="M108" s="2"/>
      <c r="N108" s="2"/>
      <c r="O108" s="2"/>
    </row>
    <row r="109" spans="1:15" x14ac:dyDescent="0.25">
      <c r="A109" s="5"/>
      <c r="B109" s="5"/>
      <c r="C109" s="5"/>
      <c r="E109" s="5"/>
      <c r="F109" s="2"/>
      <c r="G109" s="2"/>
      <c r="H109" s="2"/>
      <c r="I109" s="2"/>
      <c r="J109" s="2"/>
      <c r="K109" s="2"/>
      <c r="L109" s="2"/>
      <c r="M109" s="2"/>
      <c r="N109" s="2"/>
      <c r="O109" s="2"/>
    </row>
    <row r="110" spans="1:15" x14ac:dyDescent="0.25">
      <c r="A110" s="5"/>
      <c r="B110" s="5"/>
      <c r="C110" s="5"/>
      <c r="E110" s="5"/>
      <c r="F110" s="2"/>
      <c r="G110" s="2"/>
      <c r="H110" s="2"/>
      <c r="I110" s="2"/>
      <c r="J110" s="2"/>
      <c r="K110" s="2"/>
      <c r="L110" s="2"/>
      <c r="M110" s="2"/>
      <c r="N110" s="2"/>
      <c r="O110" s="2"/>
    </row>
    <row r="111" spans="1:15" x14ac:dyDescent="0.25">
      <c r="A111" s="5"/>
      <c r="B111" s="5"/>
      <c r="C111" s="5"/>
      <c r="E111" s="5"/>
      <c r="F111" s="2"/>
      <c r="G111" s="2"/>
      <c r="H111" s="2"/>
      <c r="I111" s="2"/>
      <c r="J111" s="2"/>
      <c r="K111" s="2"/>
      <c r="L111" s="2"/>
      <c r="M111" s="2"/>
      <c r="N111" s="2"/>
      <c r="O111" s="2"/>
    </row>
    <row r="112" spans="1:15" x14ac:dyDescent="0.25">
      <c r="A112" s="5"/>
      <c r="B112" s="5"/>
      <c r="C112" s="5"/>
      <c r="E112" s="5"/>
      <c r="F112" s="2"/>
      <c r="G112" s="2"/>
      <c r="H112" s="2"/>
      <c r="I112" s="2"/>
      <c r="J112" s="2"/>
      <c r="K112" s="2"/>
      <c r="L112" s="2"/>
      <c r="M112" s="2"/>
      <c r="N112" s="2"/>
      <c r="O112" s="2"/>
    </row>
    <row r="113" spans="1:15" x14ac:dyDescent="0.25">
      <c r="A113" s="5"/>
      <c r="B113" s="5"/>
      <c r="C113" s="5"/>
      <c r="E113" s="5"/>
      <c r="F113" s="2"/>
      <c r="G113" s="2"/>
      <c r="H113" s="2"/>
      <c r="I113" s="2"/>
      <c r="J113" s="2"/>
      <c r="K113" s="2"/>
      <c r="L113" s="2"/>
      <c r="M113" s="2"/>
      <c r="N113" s="2"/>
      <c r="O113" s="2"/>
    </row>
    <row r="114" spans="1:15" x14ac:dyDescent="0.25">
      <c r="A114" s="5"/>
      <c r="B114" s="5"/>
      <c r="C114" s="5"/>
      <c r="E114" s="5"/>
      <c r="F114" s="2"/>
      <c r="G114" s="2"/>
      <c r="H114" s="2"/>
      <c r="I114" s="2"/>
      <c r="J114" s="2"/>
      <c r="K114" s="2"/>
      <c r="L114" s="2"/>
      <c r="M114" s="2"/>
      <c r="N114" s="2"/>
      <c r="O114" s="2"/>
    </row>
    <row r="115" spans="1:15" x14ac:dyDescent="0.25">
      <c r="A115" s="5"/>
      <c r="B115" s="5"/>
      <c r="C115" s="5"/>
      <c r="E115" s="5"/>
      <c r="F115" s="2"/>
      <c r="G115" s="2"/>
      <c r="H115" s="2"/>
      <c r="I115" s="2"/>
      <c r="J115" s="2"/>
      <c r="K115" s="2"/>
      <c r="L115" s="2"/>
      <c r="M115" s="2"/>
      <c r="N115" s="2"/>
      <c r="O115" s="2"/>
    </row>
    <row r="116" spans="1:15" x14ac:dyDescent="0.25">
      <c r="A116" s="5"/>
      <c r="B116" s="5"/>
      <c r="C116" s="5"/>
      <c r="E116" s="5"/>
      <c r="F116" s="2"/>
      <c r="G116" s="2"/>
      <c r="H116" s="2"/>
      <c r="I116" s="2"/>
      <c r="J116" s="2"/>
      <c r="K116" s="2"/>
      <c r="L116" s="2"/>
      <c r="M116" s="2"/>
      <c r="N116" s="2"/>
      <c r="O116" s="2"/>
    </row>
    <row r="117" spans="1:15" x14ac:dyDescent="0.25">
      <c r="A117" s="5"/>
      <c r="B117" s="5"/>
      <c r="C117" s="5"/>
      <c r="E117" s="5"/>
      <c r="F117" s="2"/>
      <c r="G117" s="2"/>
      <c r="H117" s="2"/>
      <c r="I117" s="2"/>
      <c r="J117" s="2"/>
      <c r="K117" s="2"/>
      <c r="L117" s="2"/>
      <c r="M117" s="2"/>
      <c r="N117" s="2"/>
      <c r="O117" s="2"/>
    </row>
    <row r="118" spans="1:15" x14ac:dyDescent="0.25">
      <c r="A118" s="5"/>
      <c r="B118" s="5"/>
      <c r="C118" s="5"/>
      <c r="E118" s="5"/>
      <c r="F118" s="2"/>
      <c r="G118" s="2"/>
      <c r="H118" s="2"/>
      <c r="I118" s="2"/>
      <c r="J118" s="2"/>
      <c r="K118" s="2"/>
      <c r="L118" s="2"/>
      <c r="M118" s="2"/>
      <c r="N118" s="2"/>
      <c r="O118" s="2"/>
    </row>
    <row r="119" spans="1:15" x14ac:dyDescent="0.25">
      <c r="A119" s="5"/>
      <c r="B119" s="5"/>
      <c r="C119" s="5"/>
      <c r="E119" s="5"/>
      <c r="F119" s="2"/>
      <c r="G119" s="2"/>
      <c r="H119" s="2"/>
      <c r="I119" s="2"/>
      <c r="J119" s="2"/>
      <c r="K119" s="2"/>
      <c r="L119" s="2"/>
      <c r="M119" s="2"/>
      <c r="N119" s="2"/>
      <c r="O119" s="2"/>
    </row>
    <row r="120" spans="1:15" x14ac:dyDescent="0.25">
      <c r="A120" s="5"/>
      <c r="B120" s="5"/>
      <c r="C120" s="5"/>
      <c r="E120" s="5"/>
      <c r="F120" s="2"/>
      <c r="G120" s="2"/>
      <c r="H120" s="2"/>
      <c r="I120" s="2"/>
      <c r="J120" s="2"/>
      <c r="K120" s="2"/>
      <c r="L120" s="2"/>
      <c r="M120" s="2"/>
      <c r="N120" s="2"/>
      <c r="O120" s="2"/>
    </row>
    <row r="121" spans="1:15" x14ac:dyDescent="0.25">
      <c r="A121" s="5"/>
      <c r="B121" s="5"/>
      <c r="C121" s="5"/>
      <c r="E121" s="5"/>
      <c r="F121" s="2"/>
      <c r="G121" s="2"/>
      <c r="H121" s="2"/>
      <c r="I121" s="2"/>
      <c r="J121" s="2"/>
      <c r="K121" s="2"/>
      <c r="L121" s="2"/>
      <c r="M121" s="2"/>
      <c r="N121" s="2"/>
      <c r="O121" s="2"/>
    </row>
    <row r="122" spans="1:15" x14ac:dyDescent="0.25">
      <c r="A122" s="5"/>
      <c r="B122" s="5"/>
      <c r="C122" s="5"/>
      <c r="E122" s="5"/>
      <c r="F122" s="2"/>
      <c r="G122" s="2"/>
      <c r="H122" s="2"/>
      <c r="I122" s="2"/>
      <c r="J122" s="2"/>
      <c r="K122" s="2"/>
      <c r="L122" s="2"/>
      <c r="M122" s="2"/>
      <c r="N122" s="2"/>
      <c r="O122" s="2"/>
    </row>
    <row r="123" spans="1:15" x14ac:dyDescent="0.25">
      <c r="A123" s="5"/>
      <c r="B123" s="5"/>
      <c r="C123" s="5"/>
      <c r="E123" s="5"/>
      <c r="F123" s="2"/>
      <c r="G123" s="2"/>
      <c r="H123" s="2"/>
      <c r="I123" s="2"/>
      <c r="J123" s="2"/>
      <c r="K123" s="2"/>
      <c r="L123" s="2"/>
      <c r="M123" s="2"/>
      <c r="N123" s="2"/>
      <c r="O123" s="2"/>
    </row>
    <row r="124" spans="1:15" x14ac:dyDescent="0.25">
      <c r="A124" s="5"/>
      <c r="B124" s="5"/>
      <c r="C124" s="5"/>
      <c r="E124" s="5"/>
      <c r="F124" s="2"/>
      <c r="G124" s="2"/>
      <c r="H124" s="2"/>
      <c r="I124" s="2"/>
      <c r="J124" s="2"/>
      <c r="K124" s="2"/>
      <c r="L124" s="2"/>
      <c r="M124" s="2"/>
      <c r="N124" s="2"/>
      <c r="O124" s="2"/>
    </row>
    <row r="125" spans="1:15" x14ac:dyDescent="0.25">
      <c r="A125" s="5"/>
      <c r="B125" s="5"/>
      <c r="C125" s="5"/>
      <c r="E125" s="5"/>
      <c r="F125" s="2"/>
      <c r="G125" s="2"/>
      <c r="H125" s="2"/>
      <c r="I125" s="2"/>
      <c r="J125" s="2"/>
      <c r="K125" s="2"/>
      <c r="L125" s="2"/>
      <c r="M125" s="2"/>
      <c r="N125" s="2"/>
      <c r="O125" s="2"/>
    </row>
    <row r="126" spans="1:15" x14ac:dyDescent="0.25">
      <c r="A126" s="5"/>
      <c r="B126" s="5"/>
      <c r="C126" s="5"/>
      <c r="E126" s="5"/>
      <c r="F126" s="2"/>
      <c r="G126" s="2"/>
      <c r="H126" s="2"/>
      <c r="I126" s="2"/>
      <c r="J126" s="2"/>
      <c r="K126" s="2"/>
      <c r="L126" s="2"/>
      <c r="M126" s="2"/>
      <c r="N126" s="2"/>
      <c r="O126" s="2"/>
    </row>
    <row r="127" spans="1:15" x14ac:dyDescent="0.25">
      <c r="A127" s="5"/>
      <c r="B127" s="5"/>
      <c r="C127" s="5"/>
      <c r="E127" s="5"/>
      <c r="F127" s="2"/>
      <c r="G127" s="2"/>
      <c r="H127" s="2"/>
      <c r="I127" s="2"/>
      <c r="J127" s="2"/>
      <c r="K127" s="2"/>
      <c r="L127" s="2"/>
      <c r="M127" s="2"/>
      <c r="N127" s="2"/>
      <c r="O127" s="2"/>
    </row>
    <row r="128" spans="1:15" x14ac:dyDescent="0.25">
      <c r="A128" s="5"/>
      <c r="B128" s="5"/>
      <c r="C128" s="5"/>
      <c r="E128" s="5"/>
      <c r="F128" s="2"/>
      <c r="G128" s="2"/>
      <c r="H128" s="2"/>
      <c r="I128" s="2"/>
      <c r="J128" s="2"/>
      <c r="K128" s="2"/>
      <c r="L128" s="2"/>
      <c r="M128" s="2"/>
      <c r="N128" s="2"/>
      <c r="O128" s="2"/>
    </row>
    <row r="129" spans="1:15" x14ac:dyDescent="0.25">
      <c r="A129" s="5"/>
      <c r="B129" s="5"/>
      <c r="C129" s="5"/>
      <c r="E129" s="5"/>
      <c r="F129" s="2"/>
      <c r="G129" s="2"/>
      <c r="H129" s="2"/>
      <c r="I129" s="2"/>
      <c r="J129" s="2"/>
      <c r="K129" s="2"/>
      <c r="L129" s="2"/>
      <c r="M129" s="2"/>
      <c r="N129" s="2"/>
      <c r="O129" s="2"/>
    </row>
    <row r="130" spans="1:15" x14ac:dyDescent="0.25">
      <c r="A130" s="5"/>
      <c r="B130" s="5"/>
      <c r="C130" s="5"/>
      <c r="E130" s="5"/>
      <c r="F130" s="2"/>
      <c r="G130" s="2"/>
      <c r="H130" s="2"/>
      <c r="I130" s="2"/>
      <c r="J130" s="2"/>
      <c r="K130" s="2"/>
      <c r="L130" s="2"/>
      <c r="M130" s="2"/>
      <c r="N130" s="2"/>
      <c r="O130" s="2"/>
    </row>
    <row r="131" spans="1:15" x14ac:dyDescent="0.25">
      <c r="A131" s="5"/>
      <c r="B131" s="5"/>
      <c r="C131" s="5"/>
      <c r="E131" s="5"/>
      <c r="F131" s="2"/>
      <c r="G131" s="2"/>
      <c r="H131" s="2"/>
      <c r="I131" s="2"/>
      <c r="J131" s="2"/>
      <c r="K131" s="2"/>
      <c r="L131" s="2"/>
      <c r="M131" s="2"/>
      <c r="N131" s="2"/>
      <c r="O131" s="2"/>
    </row>
    <row r="132" spans="1:15" x14ac:dyDescent="0.25">
      <c r="A132" s="5"/>
      <c r="B132" s="5"/>
      <c r="C132" s="5"/>
      <c r="E132" s="5"/>
      <c r="F132" s="2"/>
      <c r="G132" s="2"/>
      <c r="H132" s="2"/>
      <c r="I132" s="2"/>
      <c r="J132" s="2"/>
      <c r="K132" s="2"/>
      <c r="L132" s="2"/>
      <c r="M132" s="2"/>
      <c r="N132" s="2"/>
      <c r="O132" s="2"/>
    </row>
    <row r="133" spans="1:15" x14ac:dyDescent="0.25">
      <c r="A133" s="5"/>
      <c r="B133" s="5"/>
      <c r="C133" s="5"/>
      <c r="E133" s="5"/>
      <c r="F133" s="2"/>
      <c r="G133" s="2"/>
      <c r="H133" s="2"/>
      <c r="I133" s="2"/>
      <c r="J133" s="2"/>
      <c r="K133" s="2"/>
      <c r="L133" s="2"/>
      <c r="M133" s="2"/>
      <c r="N133" s="2"/>
      <c r="O133" s="2"/>
    </row>
    <row r="134" spans="1:15" x14ac:dyDescent="0.25">
      <c r="A134" s="5"/>
      <c r="B134" s="5"/>
      <c r="C134" s="5"/>
      <c r="E134" s="5"/>
      <c r="F134" s="2"/>
      <c r="G134" s="2"/>
      <c r="H134" s="2"/>
      <c r="I134" s="2"/>
      <c r="J134" s="2"/>
      <c r="K134" s="2"/>
      <c r="L134" s="2"/>
      <c r="M134" s="2"/>
      <c r="N134" s="2"/>
      <c r="O134" s="2"/>
    </row>
    <row r="135" spans="1:15" x14ac:dyDescent="0.25">
      <c r="A135" s="5"/>
      <c r="B135" s="5"/>
      <c r="C135" s="5"/>
      <c r="E135" s="5"/>
      <c r="F135" s="2"/>
      <c r="G135" s="2"/>
      <c r="H135" s="2"/>
      <c r="I135" s="2"/>
      <c r="J135" s="2"/>
      <c r="K135" s="2"/>
      <c r="L135" s="2"/>
      <c r="M135" s="2"/>
      <c r="N135" s="2"/>
      <c r="O135" s="2"/>
    </row>
    <row r="136" spans="1:15" x14ac:dyDescent="0.25">
      <c r="A136" s="5"/>
      <c r="B136" s="5"/>
      <c r="C136" s="5"/>
      <c r="E136" s="5"/>
      <c r="F136" s="2"/>
      <c r="G136" s="2"/>
      <c r="H136" s="2"/>
      <c r="I136" s="2"/>
      <c r="J136" s="2"/>
      <c r="K136" s="2"/>
      <c r="L136" s="2"/>
      <c r="M136" s="2"/>
      <c r="N136" s="2"/>
      <c r="O136" s="2"/>
    </row>
    <row r="137" spans="1:15" x14ac:dyDescent="0.25">
      <c r="A137" s="5"/>
      <c r="B137" s="5"/>
      <c r="C137" s="5"/>
      <c r="E137" s="5"/>
      <c r="F137" s="2"/>
      <c r="G137" s="2"/>
      <c r="H137" s="2"/>
      <c r="I137" s="2"/>
      <c r="J137" s="2"/>
      <c r="K137" s="2"/>
      <c r="L137" s="2"/>
      <c r="M137" s="2"/>
      <c r="N137" s="2"/>
      <c r="O137" s="2"/>
    </row>
    <row r="138" spans="1:15" x14ac:dyDescent="0.25">
      <c r="A138" s="5"/>
      <c r="B138" s="5"/>
      <c r="C138" s="5"/>
      <c r="E138" s="5"/>
      <c r="F138" s="2"/>
      <c r="G138" s="2"/>
      <c r="H138" s="2"/>
      <c r="I138" s="2"/>
      <c r="J138" s="2"/>
      <c r="K138" s="2"/>
      <c r="L138" s="2"/>
      <c r="M138" s="2"/>
      <c r="N138" s="2"/>
      <c r="O138" s="2"/>
    </row>
    <row r="139" spans="1:15" x14ac:dyDescent="0.25">
      <c r="A139" s="5"/>
      <c r="B139" s="5"/>
      <c r="C139" s="5"/>
      <c r="E139" s="5"/>
      <c r="F139" s="2"/>
      <c r="G139" s="2"/>
      <c r="H139" s="2"/>
      <c r="I139" s="2"/>
      <c r="J139" s="2"/>
      <c r="K139" s="2"/>
      <c r="L139" s="2"/>
      <c r="M139" s="2"/>
      <c r="N139" s="2"/>
      <c r="O139" s="2"/>
    </row>
    <row r="140" spans="1:15" x14ac:dyDescent="0.25">
      <c r="A140" s="5"/>
      <c r="B140" s="5"/>
      <c r="C140" s="5"/>
      <c r="E140" s="5"/>
      <c r="F140" s="2"/>
      <c r="G140" s="2"/>
      <c r="H140" s="2"/>
      <c r="I140" s="2"/>
      <c r="J140" s="2"/>
      <c r="K140" s="2"/>
      <c r="L140" s="2"/>
      <c r="M140" s="2"/>
      <c r="N140" s="2"/>
      <c r="O140" s="2"/>
    </row>
    <row r="141" spans="1:15" x14ac:dyDescent="0.25">
      <c r="A141" s="5"/>
      <c r="B141" s="5"/>
      <c r="C141" s="5"/>
      <c r="E141" s="5"/>
      <c r="F141" s="2"/>
      <c r="G141" s="2"/>
      <c r="H141" s="2"/>
      <c r="I141" s="2"/>
      <c r="J141" s="2"/>
      <c r="K141" s="2"/>
      <c r="L141" s="2"/>
      <c r="M141" s="2"/>
      <c r="N141" s="2"/>
      <c r="O141" s="2"/>
    </row>
    <row r="142" spans="1:15" x14ac:dyDescent="0.25">
      <c r="A142" s="5"/>
      <c r="B142" s="5"/>
      <c r="C142" s="5"/>
      <c r="E142" s="5"/>
      <c r="F142" s="2"/>
      <c r="G142" s="2"/>
      <c r="H142" s="2"/>
      <c r="I142" s="2"/>
      <c r="J142" s="2"/>
      <c r="K142" s="2"/>
      <c r="L142" s="2"/>
      <c r="M142" s="2"/>
      <c r="N142" s="2"/>
      <c r="O142" s="2"/>
    </row>
    <row r="143" spans="1:15" x14ac:dyDescent="0.25">
      <c r="A143" s="5"/>
      <c r="B143" s="5"/>
      <c r="C143" s="5"/>
      <c r="E143" s="5"/>
      <c r="F143" s="2"/>
      <c r="G143" s="2"/>
      <c r="H143" s="2"/>
      <c r="I143" s="2"/>
      <c r="J143" s="2"/>
      <c r="K143" s="2"/>
      <c r="L143" s="2"/>
      <c r="M143" s="2"/>
      <c r="N143" s="2"/>
      <c r="O143" s="2"/>
    </row>
    <row r="144" spans="1:15" x14ac:dyDescent="0.25">
      <c r="A144" s="5"/>
      <c r="B144" s="5"/>
      <c r="C144" s="5"/>
      <c r="E144" s="5"/>
      <c r="F144" s="2"/>
      <c r="G144" s="2"/>
      <c r="H144" s="2"/>
      <c r="I144" s="2"/>
      <c r="J144" s="2"/>
      <c r="K144" s="2"/>
      <c r="L144" s="2"/>
      <c r="M144" s="2"/>
      <c r="N144" s="2"/>
      <c r="O144" s="2"/>
    </row>
    <row r="145" spans="1:15" x14ac:dyDescent="0.25">
      <c r="A145" s="5"/>
      <c r="B145" s="5"/>
      <c r="C145" s="5"/>
      <c r="E145" s="5"/>
      <c r="F145" s="2"/>
      <c r="G145" s="2"/>
      <c r="H145" s="2"/>
      <c r="I145" s="2"/>
      <c r="J145" s="2"/>
      <c r="K145" s="2"/>
      <c r="L145" s="2"/>
      <c r="M145" s="2"/>
      <c r="N145" s="2"/>
      <c r="O145" s="2"/>
    </row>
    <row r="146" spans="1:15" x14ac:dyDescent="0.25">
      <c r="A146" s="5"/>
      <c r="B146" s="5"/>
      <c r="C146" s="5"/>
      <c r="E146" s="5"/>
      <c r="F146" s="2"/>
      <c r="G146" s="2"/>
      <c r="H146" s="2"/>
      <c r="I146" s="2"/>
      <c r="J146" s="2"/>
      <c r="K146" s="2"/>
      <c r="L146" s="2"/>
      <c r="M146" s="2"/>
      <c r="N146" s="2"/>
      <c r="O146" s="2"/>
    </row>
    <row r="147" spans="1:15" x14ac:dyDescent="0.25">
      <c r="A147" s="5"/>
      <c r="B147" s="5"/>
      <c r="C147" s="5"/>
      <c r="E147" s="5"/>
      <c r="F147" s="2"/>
      <c r="G147" s="2"/>
      <c r="H147" s="2"/>
      <c r="I147" s="2"/>
      <c r="J147" s="2"/>
      <c r="K147" s="2"/>
      <c r="L147" s="2"/>
      <c r="M147" s="2"/>
      <c r="N147" s="2"/>
      <c r="O147" s="2"/>
    </row>
    <row r="148" spans="1:15" x14ac:dyDescent="0.25">
      <c r="A148" s="5"/>
      <c r="B148" s="5"/>
      <c r="C148" s="5"/>
      <c r="E148" s="5"/>
      <c r="F148" s="2"/>
      <c r="G148" s="2"/>
      <c r="H148" s="2"/>
      <c r="I148" s="2"/>
      <c r="J148" s="2"/>
      <c r="K148" s="2"/>
      <c r="L148" s="2"/>
      <c r="M148" s="2"/>
      <c r="N148" s="2"/>
      <c r="O148" s="2"/>
    </row>
    <row r="149" spans="1:15" x14ac:dyDescent="0.25">
      <c r="A149" s="5"/>
      <c r="B149" s="5"/>
      <c r="C149" s="5"/>
      <c r="E149" s="5"/>
      <c r="F149" s="2"/>
      <c r="G149" s="2"/>
      <c r="H149" s="2"/>
      <c r="I149" s="2"/>
      <c r="J149" s="2"/>
      <c r="K149" s="2"/>
      <c r="L149" s="2"/>
      <c r="M149" s="2"/>
      <c r="N149" s="2"/>
      <c r="O149" s="2"/>
    </row>
    <row r="150" spans="1:15" x14ac:dyDescent="0.25">
      <c r="A150" s="5"/>
      <c r="B150" s="5"/>
      <c r="C150" s="5"/>
      <c r="E150" s="5"/>
      <c r="F150" s="2"/>
      <c r="G150" s="2"/>
      <c r="H150" s="2"/>
      <c r="I150" s="2"/>
      <c r="J150" s="2"/>
      <c r="K150" s="2"/>
      <c r="L150" s="2"/>
      <c r="M150" s="2"/>
      <c r="N150" s="2"/>
      <c r="O150" s="2"/>
    </row>
    <row r="151" spans="1:15" x14ac:dyDescent="0.25">
      <c r="A151" s="5"/>
      <c r="B151" s="5"/>
      <c r="C151" s="5"/>
      <c r="E151" s="5"/>
      <c r="F151" s="2"/>
      <c r="G151" s="2"/>
      <c r="H151" s="2"/>
      <c r="I151" s="2"/>
      <c r="J151" s="2"/>
      <c r="K151" s="2"/>
      <c r="L151" s="2"/>
      <c r="M151" s="2"/>
      <c r="N151" s="2"/>
      <c r="O151" s="2"/>
    </row>
    <row r="152" spans="1:15" x14ac:dyDescent="0.25">
      <c r="A152" s="5"/>
      <c r="B152" s="5"/>
      <c r="C152" s="5"/>
      <c r="E152" s="5"/>
      <c r="F152" s="2"/>
      <c r="G152" s="2"/>
      <c r="H152" s="2"/>
      <c r="I152" s="2"/>
      <c r="J152" s="2"/>
      <c r="K152" s="2"/>
      <c r="L152" s="2"/>
      <c r="M152" s="2"/>
      <c r="N152" s="2"/>
      <c r="O152" s="2"/>
    </row>
    <row r="153" spans="1:15" x14ac:dyDescent="0.25">
      <c r="A153" s="5"/>
      <c r="B153" s="5"/>
      <c r="C153" s="5"/>
      <c r="E153" s="5"/>
      <c r="F153" s="2"/>
      <c r="G153" s="2"/>
      <c r="H153" s="2"/>
      <c r="I153" s="2"/>
      <c r="J153" s="2"/>
      <c r="K153" s="2"/>
      <c r="L153" s="2"/>
      <c r="M153" s="2"/>
      <c r="N153" s="2"/>
      <c r="O153" s="2"/>
    </row>
    <row r="154" spans="1:15" x14ac:dyDescent="0.25">
      <c r="A154" s="5"/>
      <c r="B154" s="5"/>
      <c r="C154" s="5"/>
      <c r="E154" s="5"/>
      <c r="F154" s="2"/>
      <c r="G154" s="2"/>
      <c r="H154" s="2"/>
      <c r="I154" s="2"/>
      <c r="J154" s="2"/>
      <c r="K154" s="2"/>
      <c r="L154" s="2"/>
      <c r="M154" s="2"/>
      <c r="N154" s="2"/>
      <c r="O154" s="2"/>
    </row>
    <row r="155" spans="1:15" x14ac:dyDescent="0.25">
      <c r="A155" s="5"/>
      <c r="B155" s="5"/>
      <c r="C155" s="5"/>
      <c r="E155" s="5"/>
      <c r="F155" s="2"/>
      <c r="G155" s="2"/>
      <c r="H155" s="2"/>
      <c r="I155" s="2"/>
      <c r="J155" s="2"/>
      <c r="K155" s="2"/>
      <c r="L155" s="2"/>
      <c r="M155" s="2"/>
      <c r="N155" s="2"/>
      <c r="O155" s="2"/>
    </row>
    <row r="156" spans="1:15" x14ac:dyDescent="0.25">
      <c r="A156" s="5"/>
      <c r="B156" s="5"/>
      <c r="C156" s="5"/>
      <c r="E156" s="5"/>
      <c r="F156" s="2"/>
      <c r="G156" s="2"/>
      <c r="H156" s="2"/>
      <c r="I156" s="2"/>
      <c r="J156" s="2"/>
      <c r="K156" s="2"/>
      <c r="L156" s="2"/>
      <c r="M156" s="2"/>
      <c r="N156" s="2"/>
      <c r="O156" s="2"/>
    </row>
    <row r="157" spans="1:15" x14ac:dyDescent="0.25">
      <c r="A157" s="5"/>
      <c r="B157" s="5"/>
      <c r="C157" s="5"/>
      <c r="E157" s="5"/>
      <c r="F157" s="2"/>
      <c r="G157" s="2"/>
      <c r="H157" s="2"/>
      <c r="I157" s="2"/>
      <c r="J157" s="2"/>
      <c r="K157" s="2"/>
      <c r="L157" s="2"/>
      <c r="M157" s="2"/>
      <c r="N157" s="2"/>
      <c r="O157" s="2"/>
    </row>
    <row r="158" spans="1:15" x14ac:dyDescent="0.25">
      <c r="A158" s="5"/>
      <c r="B158" s="5"/>
      <c r="C158" s="5"/>
      <c r="E158" s="5"/>
      <c r="F158" s="2"/>
      <c r="G158" s="2"/>
      <c r="H158" s="2"/>
      <c r="I158" s="2"/>
      <c r="J158" s="2"/>
      <c r="K158" s="2"/>
      <c r="L158" s="2"/>
      <c r="M158" s="2"/>
      <c r="N158" s="2"/>
      <c r="O158" s="2"/>
    </row>
    <row r="159" spans="1:15" x14ac:dyDescent="0.25">
      <c r="A159" s="5"/>
      <c r="B159" s="5"/>
      <c r="C159" s="5"/>
      <c r="E159" s="5"/>
      <c r="F159" s="2"/>
      <c r="G159" s="2"/>
      <c r="H159" s="2"/>
      <c r="I159" s="2"/>
      <c r="J159" s="2"/>
      <c r="K159" s="2"/>
      <c r="L159" s="2"/>
      <c r="M159" s="2"/>
      <c r="N159" s="2"/>
      <c r="O159" s="2"/>
    </row>
    <row r="160" spans="1:15" x14ac:dyDescent="0.25">
      <c r="A160" s="5"/>
      <c r="B160" s="5"/>
      <c r="C160" s="5"/>
      <c r="E160" s="5"/>
      <c r="F160" s="2"/>
      <c r="G160" s="2"/>
      <c r="H160" s="2"/>
      <c r="I160" s="2"/>
      <c r="J160" s="2"/>
      <c r="K160" s="2"/>
      <c r="L160" s="2"/>
      <c r="M160" s="2"/>
      <c r="N160" s="2"/>
      <c r="O160" s="2"/>
    </row>
    <row r="161" spans="1:15" x14ac:dyDescent="0.25">
      <c r="A161" s="5"/>
      <c r="B161" s="5"/>
      <c r="C161" s="5"/>
      <c r="E161" s="5"/>
      <c r="F161" s="2"/>
      <c r="G161" s="2"/>
      <c r="H161" s="2"/>
      <c r="I161" s="2"/>
      <c r="J161" s="2"/>
      <c r="K161" s="2"/>
      <c r="L161" s="2"/>
      <c r="M161" s="2"/>
      <c r="N161" s="2"/>
      <c r="O161" s="2"/>
    </row>
    <row r="162" spans="1:15" x14ac:dyDescent="0.25">
      <c r="A162" s="5"/>
      <c r="B162" s="5"/>
      <c r="C162" s="5"/>
      <c r="E162" s="5"/>
      <c r="F162" s="2"/>
      <c r="G162" s="2"/>
      <c r="H162" s="2"/>
      <c r="I162" s="2"/>
      <c r="J162" s="2"/>
      <c r="K162" s="2"/>
      <c r="L162" s="2"/>
      <c r="M162" s="2"/>
      <c r="N162" s="2"/>
      <c r="O162" s="2"/>
    </row>
    <row r="163" spans="1:15" x14ac:dyDescent="0.25">
      <c r="A163" s="5"/>
      <c r="B163" s="5"/>
      <c r="C163" s="5"/>
      <c r="E163" s="5"/>
      <c r="F163" s="2"/>
      <c r="G163" s="2"/>
      <c r="H163" s="2"/>
      <c r="I163" s="2"/>
      <c r="J163" s="2"/>
      <c r="K163" s="2"/>
      <c r="L163" s="2"/>
      <c r="M163" s="2"/>
      <c r="N163" s="2"/>
      <c r="O163" s="2"/>
    </row>
    <row r="164" spans="1:15" x14ac:dyDescent="0.25">
      <c r="A164" s="5"/>
      <c r="B164" s="5"/>
      <c r="C164" s="5"/>
      <c r="E164" s="5"/>
      <c r="F164" s="2"/>
      <c r="G164" s="2"/>
      <c r="H164" s="2"/>
      <c r="I164" s="2"/>
      <c r="J164" s="2"/>
      <c r="K164" s="2"/>
      <c r="L164" s="2"/>
      <c r="M164" s="2"/>
      <c r="N164" s="2"/>
      <c r="O164" s="2"/>
    </row>
    <row r="165" spans="1:15" x14ac:dyDescent="0.25">
      <c r="A165" s="5"/>
      <c r="B165" s="5"/>
      <c r="C165" s="5"/>
      <c r="E165" s="5"/>
      <c r="F165" s="2"/>
      <c r="G165" s="2"/>
      <c r="H165" s="2"/>
      <c r="I165" s="2"/>
      <c r="J165" s="2"/>
      <c r="K165" s="2"/>
      <c r="L165" s="2"/>
      <c r="M165" s="2"/>
      <c r="N165" s="2"/>
      <c r="O165" s="2"/>
    </row>
    <row r="166" spans="1:15" x14ac:dyDescent="0.25">
      <c r="A166" s="5"/>
      <c r="B166" s="5"/>
      <c r="C166" s="5"/>
      <c r="E166" s="5"/>
      <c r="F166" s="2"/>
      <c r="G166" s="2"/>
      <c r="H166" s="2"/>
      <c r="I166" s="2"/>
      <c r="J166" s="2"/>
      <c r="K166" s="2"/>
      <c r="L166" s="2"/>
      <c r="M166" s="2"/>
      <c r="N166" s="2"/>
      <c r="O166" s="2"/>
    </row>
    <row r="167" spans="1:15" x14ac:dyDescent="0.25">
      <c r="A167" s="5"/>
      <c r="B167" s="5"/>
      <c r="C167" s="5"/>
      <c r="E167" s="5"/>
      <c r="F167" s="2"/>
      <c r="G167" s="2"/>
      <c r="H167" s="2"/>
      <c r="I167" s="2"/>
      <c r="J167" s="2"/>
      <c r="K167" s="2"/>
      <c r="L167" s="2"/>
      <c r="M167" s="2"/>
      <c r="N167" s="2"/>
      <c r="O167" s="2"/>
    </row>
    <row r="168" spans="1:15" x14ac:dyDescent="0.25">
      <c r="A168" s="5"/>
      <c r="B168" s="5"/>
      <c r="C168" s="5"/>
      <c r="E168" s="5"/>
      <c r="F168" s="2"/>
      <c r="G168" s="2"/>
      <c r="H168" s="2"/>
      <c r="I168" s="2"/>
      <c r="J168" s="2"/>
      <c r="K168" s="2"/>
      <c r="L168" s="2"/>
      <c r="M168" s="2"/>
      <c r="N168" s="2"/>
      <c r="O168" s="2"/>
    </row>
    <row r="169" spans="1:15" x14ac:dyDescent="0.25">
      <c r="A169" s="5"/>
      <c r="B169" s="5"/>
      <c r="C169" s="5"/>
      <c r="E169" s="5"/>
      <c r="F169" s="2"/>
      <c r="G169" s="2"/>
      <c r="H169" s="2"/>
      <c r="I169" s="2"/>
      <c r="J169" s="2"/>
      <c r="K169" s="2"/>
      <c r="L169" s="2"/>
      <c r="M169" s="2"/>
      <c r="N169" s="2"/>
      <c r="O169" s="2"/>
    </row>
    <row r="170" spans="1:15" x14ac:dyDescent="0.25">
      <c r="A170" s="5"/>
      <c r="B170" s="5"/>
      <c r="C170" s="5"/>
      <c r="E170" s="5"/>
      <c r="F170" s="2"/>
      <c r="G170" s="2"/>
      <c r="H170" s="2"/>
      <c r="I170" s="2"/>
      <c r="J170" s="2"/>
      <c r="K170" s="2"/>
      <c r="L170" s="2"/>
      <c r="M170" s="2"/>
      <c r="N170" s="2"/>
      <c r="O170" s="2"/>
    </row>
    <row r="171" spans="1:15" x14ac:dyDescent="0.25">
      <c r="A171" s="5"/>
      <c r="B171" s="5"/>
      <c r="C171" s="5"/>
      <c r="E171" s="5"/>
      <c r="F171" s="2"/>
      <c r="G171" s="2"/>
      <c r="H171" s="2"/>
      <c r="I171" s="2"/>
      <c r="J171" s="2"/>
      <c r="K171" s="2"/>
      <c r="L171" s="2"/>
      <c r="M171" s="2"/>
      <c r="N171" s="2"/>
      <c r="O171" s="2"/>
    </row>
    <row r="172" spans="1:15" x14ac:dyDescent="0.25">
      <c r="A172" s="5"/>
      <c r="B172" s="5"/>
      <c r="C172" s="5"/>
      <c r="E172" s="5"/>
      <c r="F172" s="2"/>
      <c r="G172" s="2"/>
      <c r="H172" s="2"/>
      <c r="I172" s="2"/>
      <c r="J172" s="2"/>
      <c r="K172" s="2"/>
      <c r="L172" s="2"/>
      <c r="M172" s="2"/>
      <c r="N172" s="2"/>
      <c r="O172" s="2"/>
    </row>
    <row r="173" spans="1:15" x14ac:dyDescent="0.25">
      <c r="A173" s="5"/>
      <c r="B173" s="5"/>
      <c r="C173" s="5"/>
      <c r="E173" s="5"/>
      <c r="F173" s="2"/>
      <c r="G173" s="2"/>
      <c r="H173" s="2"/>
      <c r="I173" s="2"/>
      <c r="J173" s="2"/>
      <c r="K173" s="2"/>
      <c r="L173" s="2"/>
      <c r="M173" s="2"/>
      <c r="N173" s="2"/>
      <c r="O173" s="2"/>
    </row>
    <row r="174" spans="1:15" x14ac:dyDescent="0.25">
      <c r="A174" s="5"/>
      <c r="B174" s="5"/>
      <c r="C174" s="5"/>
      <c r="E174" s="5"/>
      <c r="F174" s="2"/>
      <c r="G174" s="2"/>
      <c r="H174" s="2"/>
      <c r="I174" s="2"/>
      <c r="J174" s="2"/>
      <c r="K174" s="2"/>
      <c r="L174" s="2"/>
      <c r="M174" s="2"/>
      <c r="N174" s="2"/>
      <c r="O174" s="2"/>
    </row>
    <row r="175" spans="1:15" x14ac:dyDescent="0.25">
      <c r="A175" s="5"/>
      <c r="B175" s="5"/>
      <c r="C175" s="5"/>
      <c r="E175" s="5"/>
      <c r="F175" s="2"/>
      <c r="G175" s="2"/>
      <c r="H175" s="2"/>
      <c r="I175" s="2"/>
      <c r="J175" s="2"/>
      <c r="K175" s="2"/>
      <c r="L175" s="2"/>
      <c r="M175" s="2"/>
      <c r="N175" s="2"/>
      <c r="O175" s="2"/>
    </row>
    <row r="176" spans="1:15" x14ac:dyDescent="0.25">
      <c r="A176" s="5"/>
      <c r="B176" s="5"/>
      <c r="C176" s="5"/>
      <c r="E176" s="5"/>
      <c r="F176" s="2"/>
      <c r="G176" s="2"/>
      <c r="H176" s="2"/>
      <c r="I176" s="2"/>
      <c r="J176" s="2"/>
      <c r="K176" s="2"/>
      <c r="L176" s="2"/>
      <c r="M176" s="2"/>
      <c r="N176" s="2"/>
      <c r="O176" s="2"/>
    </row>
    <row r="177" spans="1:15" x14ac:dyDescent="0.25">
      <c r="A177" s="5"/>
      <c r="B177" s="5"/>
      <c r="C177" s="5"/>
      <c r="E177" s="5"/>
      <c r="F177" s="2"/>
      <c r="G177" s="2"/>
      <c r="H177" s="2"/>
      <c r="I177" s="2"/>
      <c r="J177" s="2"/>
      <c r="K177" s="2"/>
      <c r="L177" s="2"/>
      <c r="M177" s="2"/>
      <c r="N177" s="2"/>
      <c r="O177" s="2"/>
    </row>
    <row r="178" spans="1:15" x14ac:dyDescent="0.25">
      <c r="A178" s="5"/>
      <c r="B178" s="5"/>
      <c r="C178" s="5"/>
      <c r="E178" s="5"/>
      <c r="F178" s="2"/>
      <c r="G178" s="2"/>
      <c r="H178" s="2"/>
      <c r="I178" s="2"/>
      <c r="J178" s="2"/>
      <c r="K178" s="2"/>
      <c r="L178" s="2"/>
      <c r="M178" s="2"/>
      <c r="N178" s="2"/>
      <c r="O178" s="2"/>
    </row>
    <row r="179" spans="1:15" x14ac:dyDescent="0.25">
      <c r="A179" s="5"/>
      <c r="B179" s="5"/>
      <c r="C179" s="5"/>
      <c r="E179" s="5"/>
      <c r="F179" s="2"/>
      <c r="G179" s="2"/>
      <c r="H179" s="2"/>
      <c r="I179" s="2"/>
      <c r="J179" s="2"/>
      <c r="K179" s="2"/>
      <c r="L179" s="2"/>
      <c r="M179" s="2"/>
      <c r="N179" s="2"/>
      <c r="O179" s="2"/>
    </row>
    <row r="180" spans="1:15" x14ac:dyDescent="0.25">
      <c r="A180" s="5"/>
      <c r="B180" s="5"/>
      <c r="C180" s="5"/>
      <c r="E180" s="5"/>
      <c r="F180" s="2"/>
      <c r="G180" s="2"/>
      <c r="H180" s="2"/>
      <c r="I180" s="2"/>
      <c r="J180" s="2"/>
      <c r="K180" s="2"/>
      <c r="L180" s="2"/>
      <c r="M180" s="2"/>
      <c r="N180" s="2"/>
      <c r="O180" s="2"/>
    </row>
    <row r="181" spans="1:15" x14ac:dyDescent="0.25">
      <c r="A181" s="5"/>
      <c r="B181" s="5"/>
      <c r="C181" s="5"/>
      <c r="E181" s="5"/>
      <c r="F181" s="2"/>
      <c r="G181" s="2"/>
      <c r="H181" s="2"/>
      <c r="I181" s="2"/>
      <c r="J181" s="2"/>
      <c r="K181" s="2"/>
      <c r="L181" s="2"/>
      <c r="M181" s="2"/>
      <c r="N181" s="2"/>
      <c r="O181" s="2"/>
    </row>
    <row r="182" spans="1:15" x14ac:dyDescent="0.25">
      <c r="A182" s="5"/>
      <c r="B182" s="5"/>
      <c r="C182" s="5"/>
      <c r="E182" s="5"/>
      <c r="F182" s="2"/>
      <c r="G182" s="2"/>
      <c r="H182" s="2"/>
      <c r="I182" s="2"/>
      <c r="J182" s="2"/>
      <c r="K182" s="2"/>
      <c r="L182" s="2"/>
      <c r="M182" s="2"/>
      <c r="N182" s="2"/>
      <c r="O182" s="2"/>
    </row>
    <row r="183" spans="1:15" x14ac:dyDescent="0.25">
      <c r="A183" s="5"/>
      <c r="B183" s="5"/>
      <c r="C183" s="5"/>
      <c r="E183" s="5"/>
      <c r="F183" s="2"/>
      <c r="G183" s="2"/>
      <c r="H183" s="2"/>
      <c r="I183" s="2"/>
      <c r="J183" s="2"/>
      <c r="K183" s="2"/>
      <c r="L183" s="2"/>
      <c r="M183" s="2"/>
      <c r="N183" s="2"/>
      <c r="O183" s="2"/>
    </row>
    <row r="184" spans="1:15" x14ac:dyDescent="0.25">
      <c r="A184" s="5"/>
      <c r="B184" s="5"/>
      <c r="C184" s="5"/>
      <c r="E184" s="5"/>
      <c r="F184" s="2"/>
      <c r="G184" s="2"/>
      <c r="H184" s="2"/>
      <c r="I184" s="2"/>
      <c r="J184" s="2"/>
      <c r="K184" s="2"/>
      <c r="L184" s="2"/>
      <c r="M184" s="2"/>
      <c r="N184" s="2"/>
      <c r="O184" s="2"/>
    </row>
    <row r="185" spans="1:15" x14ac:dyDescent="0.25">
      <c r="A185" s="5"/>
      <c r="B185" s="5"/>
      <c r="C185" s="5"/>
      <c r="E185" s="5"/>
      <c r="F185" s="2"/>
      <c r="G185" s="2"/>
      <c r="H185" s="2"/>
      <c r="I185" s="2"/>
      <c r="J185" s="2"/>
      <c r="K185" s="2"/>
      <c r="L185" s="2"/>
      <c r="M185" s="2"/>
      <c r="N185" s="2"/>
      <c r="O185" s="2"/>
    </row>
    <row r="186" spans="1:15" x14ac:dyDescent="0.25">
      <c r="A186" s="5"/>
      <c r="B186" s="5"/>
      <c r="C186" s="5"/>
      <c r="E186" s="5"/>
      <c r="F186" s="2"/>
      <c r="G186" s="2"/>
      <c r="H186" s="2"/>
      <c r="I186" s="2"/>
      <c r="J186" s="2"/>
      <c r="K186" s="2"/>
      <c r="L186" s="2"/>
      <c r="M186" s="2"/>
      <c r="N186" s="2"/>
      <c r="O186" s="2"/>
    </row>
    <row r="187" spans="1:15" x14ac:dyDescent="0.25">
      <c r="A187" s="5"/>
      <c r="B187" s="5"/>
      <c r="C187" s="5"/>
      <c r="E187" s="5"/>
      <c r="F187" s="2"/>
      <c r="G187" s="2"/>
      <c r="H187" s="2"/>
      <c r="I187" s="2"/>
      <c r="J187" s="2"/>
      <c r="K187" s="2"/>
      <c r="L187" s="2"/>
      <c r="M187" s="2"/>
      <c r="N187" s="2"/>
      <c r="O187" s="2"/>
    </row>
    <row r="188" spans="1:15" x14ac:dyDescent="0.25">
      <c r="A188" s="5"/>
      <c r="B188" s="5"/>
      <c r="C188" s="5"/>
      <c r="E188" s="5"/>
      <c r="F188" s="2"/>
      <c r="G188" s="2"/>
      <c r="H188" s="2"/>
      <c r="I188" s="2"/>
      <c r="J188" s="2"/>
      <c r="K188" s="2"/>
      <c r="L188" s="2"/>
      <c r="M188" s="2"/>
      <c r="N188" s="2"/>
      <c r="O188" s="2"/>
    </row>
    <row r="189" spans="1:15" x14ac:dyDescent="0.25">
      <c r="A189" s="5"/>
      <c r="B189" s="5"/>
      <c r="C189" s="5"/>
      <c r="E189" s="5"/>
      <c r="F189" s="2"/>
      <c r="G189" s="2"/>
      <c r="H189" s="2"/>
      <c r="I189" s="2"/>
      <c r="J189" s="2"/>
      <c r="K189" s="2"/>
      <c r="L189" s="2"/>
      <c r="M189" s="2"/>
      <c r="N189" s="2"/>
      <c r="O189" s="2"/>
    </row>
    <row r="190" spans="1:15" x14ac:dyDescent="0.25">
      <c r="A190" s="5"/>
      <c r="B190" s="5"/>
      <c r="C190" s="5"/>
      <c r="E190" s="5"/>
      <c r="F190" s="2"/>
      <c r="G190" s="2"/>
      <c r="H190" s="2"/>
      <c r="I190" s="2"/>
      <c r="J190" s="2"/>
      <c r="K190" s="2"/>
      <c r="L190" s="2"/>
      <c r="M190" s="2"/>
      <c r="N190" s="2"/>
      <c r="O190" s="2"/>
    </row>
    <row r="191" spans="1:15" x14ac:dyDescent="0.25">
      <c r="A191" s="5"/>
      <c r="B191" s="5"/>
      <c r="C191" s="5"/>
      <c r="E191" s="5"/>
      <c r="F191" s="2"/>
      <c r="G191" s="2"/>
      <c r="H191" s="2"/>
      <c r="I191" s="2"/>
      <c r="J191" s="2"/>
      <c r="K191" s="2"/>
      <c r="L191" s="2"/>
      <c r="M191" s="2"/>
      <c r="N191" s="2"/>
      <c r="O191" s="2"/>
    </row>
    <row r="192" spans="1:15" x14ac:dyDescent="0.25">
      <c r="A192" s="5"/>
      <c r="B192" s="5"/>
      <c r="C192" s="5"/>
      <c r="E192" s="5"/>
      <c r="F192" s="2"/>
      <c r="G192" s="2"/>
      <c r="H192" s="2"/>
      <c r="I192" s="2"/>
      <c r="J192" s="2"/>
      <c r="K192" s="2"/>
      <c r="L192" s="2"/>
      <c r="M192" s="2"/>
      <c r="N192" s="2"/>
      <c r="O192" s="2"/>
    </row>
    <row r="193" spans="1:15" x14ac:dyDescent="0.25">
      <c r="A193" s="5"/>
      <c r="B193" s="5"/>
      <c r="C193" s="5"/>
      <c r="E193" s="5"/>
      <c r="F193" s="2"/>
      <c r="G193" s="2"/>
      <c r="H193" s="2"/>
      <c r="I193" s="2"/>
      <c r="J193" s="2"/>
      <c r="K193" s="2"/>
      <c r="L193" s="2"/>
      <c r="M193" s="2"/>
      <c r="N193" s="2"/>
      <c r="O193" s="2"/>
    </row>
    <row r="194" spans="1:15" x14ac:dyDescent="0.25">
      <c r="A194" s="5"/>
      <c r="B194" s="5"/>
      <c r="C194" s="5"/>
      <c r="E194" s="5"/>
      <c r="F194" s="2"/>
      <c r="G194" s="2"/>
      <c r="H194" s="2"/>
      <c r="I194" s="2"/>
      <c r="J194" s="2"/>
      <c r="K194" s="2"/>
      <c r="L194" s="2"/>
      <c r="M194" s="2"/>
      <c r="N194" s="2"/>
      <c r="O194" s="2"/>
    </row>
    <row r="195" spans="1:15" x14ac:dyDescent="0.25">
      <c r="A195" s="5"/>
      <c r="B195" s="5"/>
      <c r="C195" s="5"/>
      <c r="E195" s="5"/>
      <c r="F195" s="2"/>
      <c r="G195" s="2"/>
      <c r="H195" s="2"/>
      <c r="I195" s="2"/>
      <c r="J195" s="2"/>
      <c r="K195" s="2"/>
      <c r="L195" s="2"/>
      <c r="M195" s="2"/>
      <c r="N195" s="2"/>
      <c r="O195" s="2"/>
    </row>
    <row r="196" spans="1:15" x14ac:dyDescent="0.25">
      <c r="A196" s="5"/>
      <c r="B196" s="5"/>
      <c r="C196" s="5"/>
      <c r="E196" s="5"/>
      <c r="F196" s="2"/>
      <c r="G196" s="2"/>
      <c r="H196" s="2"/>
      <c r="I196" s="2"/>
      <c r="J196" s="2"/>
      <c r="K196" s="2"/>
      <c r="L196" s="2"/>
      <c r="M196" s="2"/>
      <c r="N196" s="2"/>
      <c r="O196" s="2"/>
    </row>
    <row r="197" spans="1:15" x14ac:dyDescent="0.25">
      <c r="A197" s="5"/>
      <c r="B197" s="5"/>
      <c r="C197" s="5"/>
      <c r="E197" s="5"/>
      <c r="F197" s="2"/>
      <c r="G197" s="2"/>
      <c r="H197" s="2"/>
      <c r="I197" s="2"/>
      <c r="J197" s="2"/>
      <c r="K197" s="2"/>
      <c r="L197" s="2"/>
      <c r="M197" s="2"/>
      <c r="N197" s="2"/>
      <c r="O197" s="2"/>
    </row>
    <row r="198" spans="1:15" x14ac:dyDescent="0.25">
      <c r="A198" s="5"/>
      <c r="B198" s="5"/>
      <c r="C198" s="5"/>
      <c r="E198" s="5"/>
      <c r="F198" s="2"/>
      <c r="G198" s="2"/>
      <c r="H198" s="2"/>
      <c r="I198" s="2"/>
      <c r="J198" s="2"/>
      <c r="K198" s="2"/>
      <c r="L198" s="2"/>
      <c r="M198" s="2"/>
      <c r="N198" s="2"/>
      <c r="O198" s="2"/>
    </row>
    <row r="199" spans="1:15" x14ac:dyDescent="0.25">
      <c r="A199" s="5"/>
      <c r="B199" s="5"/>
      <c r="C199" s="5"/>
      <c r="E199" s="5"/>
      <c r="F199" s="2"/>
      <c r="G199" s="2"/>
      <c r="H199" s="2"/>
      <c r="I199" s="2"/>
      <c r="J199" s="2"/>
      <c r="K199" s="2"/>
      <c r="L199" s="2"/>
      <c r="M199" s="2"/>
      <c r="N199" s="2"/>
      <c r="O199" s="2"/>
    </row>
    <row r="200" spans="1:15" x14ac:dyDescent="0.25">
      <c r="A200" s="5"/>
      <c r="B200" s="5"/>
      <c r="C200" s="5"/>
      <c r="E200" s="5"/>
      <c r="F200" s="2"/>
      <c r="G200" s="2"/>
      <c r="H200" s="2"/>
      <c r="I200" s="2"/>
      <c r="J200" s="2"/>
      <c r="K200" s="2"/>
      <c r="L200" s="2"/>
      <c r="M200" s="2"/>
      <c r="N200" s="2"/>
      <c r="O200" s="2"/>
    </row>
    <row r="201" spans="1:15" x14ac:dyDescent="0.25">
      <c r="A201" s="5"/>
      <c r="B201" s="5"/>
      <c r="C201" s="5"/>
      <c r="E201" s="5"/>
      <c r="F201" s="2"/>
      <c r="G201" s="2"/>
      <c r="H201" s="2"/>
      <c r="I201" s="2"/>
      <c r="J201" s="2"/>
      <c r="K201" s="2"/>
      <c r="L201" s="2"/>
      <c r="M201" s="2"/>
      <c r="N201" s="2"/>
      <c r="O201" s="2"/>
    </row>
    <row r="202" spans="1:15" x14ac:dyDescent="0.25">
      <c r="A202" s="5"/>
      <c r="B202" s="5"/>
      <c r="C202" s="5"/>
      <c r="E202" s="5"/>
      <c r="F202" s="2"/>
      <c r="G202" s="2"/>
      <c r="H202" s="2"/>
      <c r="I202" s="2"/>
      <c r="J202" s="2"/>
      <c r="K202" s="2"/>
      <c r="L202" s="2"/>
      <c r="M202" s="2"/>
      <c r="N202" s="2"/>
      <c r="O202" s="2"/>
    </row>
    <row r="203" spans="1:15" x14ac:dyDescent="0.25">
      <c r="A203" s="5"/>
      <c r="B203" s="5"/>
      <c r="C203" s="5"/>
      <c r="E203" s="5"/>
      <c r="F203" s="2"/>
      <c r="G203" s="2"/>
      <c r="H203" s="2"/>
      <c r="I203" s="2"/>
      <c r="J203" s="2"/>
      <c r="K203" s="2"/>
      <c r="L203" s="2"/>
      <c r="M203" s="2"/>
      <c r="N203" s="2"/>
      <c r="O203" s="2"/>
    </row>
    <row r="204" spans="1:15" x14ac:dyDescent="0.25">
      <c r="A204" s="5"/>
      <c r="B204" s="5"/>
      <c r="C204" s="5"/>
      <c r="E204" s="5"/>
      <c r="F204" s="2"/>
      <c r="G204" s="2"/>
      <c r="H204" s="2"/>
      <c r="I204" s="2"/>
      <c r="J204" s="2"/>
      <c r="K204" s="2"/>
      <c r="L204" s="2"/>
      <c r="M204" s="2"/>
      <c r="N204" s="2"/>
      <c r="O204" s="2"/>
    </row>
    <row r="205" spans="1:15" x14ac:dyDescent="0.25">
      <c r="A205" s="5"/>
      <c r="B205" s="5"/>
      <c r="C205" s="5"/>
      <c r="E205" s="5"/>
      <c r="F205" s="2"/>
      <c r="G205" s="2"/>
      <c r="H205" s="2"/>
      <c r="I205" s="2"/>
      <c r="J205" s="2"/>
      <c r="K205" s="2"/>
      <c r="L205" s="2"/>
      <c r="M205" s="2"/>
      <c r="N205" s="2"/>
      <c r="O205" s="2"/>
    </row>
    <row r="206" spans="1:15" x14ac:dyDescent="0.25">
      <c r="A206" s="5"/>
      <c r="B206" s="5"/>
      <c r="C206" s="5"/>
      <c r="E206" s="5"/>
      <c r="F206" s="2"/>
      <c r="G206" s="2"/>
      <c r="H206" s="2"/>
      <c r="I206" s="2"/>
      <c r="J206" s="2"/>
      <c r="K206" s="2"/>
      <c r="L206" s="2"/>
      <c r="M206" s="2"/>
      <c r="N206" s="2"/>
      <c r="O206" s="2"/>
    </row>
    <row r="207" spans="1:15" x14ac:dyDescent="0.25">
      <c r="A207" s="5"/>
      <c r="B207" s="5"/>
      <c r="C207" s="5"/>
      <c r="E207" s="5"/>
      <c r="F207" s="2"/>
      <c r="G207" s="2"/>
      <c r="H207" s="2"/>
      <c r="I207" s="2"/>
      <c r="J207" s="2"/>
      <c r="K207" s="2"/>
      <c r="L207" s="2"/>
      <c r="M207" s="2"/>
      <c r="N207" s="2"/>
      <c r="O207" s="2"/>
    </row>
    <row r="208" spans="1:15" x14ac:dyDescent="0.25">
      <c r="A208" s="5"/>
      <c r="B208" s="5"/>
      <c r="C208" s="5"/>
      <c r="E208" s="5"/>
      <c r="F208" s="2"/>
      <c r="G208" s="2"/>
      <c r="H208" s="2"/>
      <c r="I208" s="2"/>
      <c r="J208" s="2"/>
      <c r="K208" s="2"/>
      <c r="L208" s="2"/>
      <c r="M208" s="2"/>
      <c r="N208" s="2"/>
      <c r="O208" s="2"/>
    </row>
    <row r="209" spans="1:15" x14ac:dyDescent="0.25">
      <c r="A209" s="5"/>
      <c r="B209" s="5"/>
      <c r="C209" s="5"/>
      <c r="E209" s="5"/>
      <c r="F209" s="2"/>
      <c r="G209" s="2"/>
      <c r="H209" s="2"/>
      <c r="I209" s="2"/>
      <c r="J209" s="2"/>
      <c r="K209" s="2"/>
      <c r="L209" s="2"/>
      <c r="M209" s="2"/>
      <c r="N209" s="2"/>
      <c r="O209" s="2"/>
    </row>
    <row r="210" spans="1:15" x14ac:dyDescent="0.25">
      <c r="A210" s="5"/>
      <c r="B210" s="5"/>
      <c r="C210" s="5"/>
      <c r="E210" s="5"/>
      <c r="F210" s="2"/>
      <c r="G210" s="2"/>
      <c r="H210" s="2"/>
      <c r="I210" s="2"/>
      <c r="J210" s="2"/>
      <c r="K210" s="2"/>
      <c r="L210" s="2"/>
      <c r="M210" s="2"/>
      <c r="N210" s="2"/>
      <c r="O210" s="2"/>
    </row>
    <row r="211" spans="1:15" x14ac:dyDescent="0.25">
      <c r="A211" s="5"/>
      <c r="B211" s="5"/>
      <c r="C211" s="5"/>
      <c r="E211" s="5"/>
      <c r="F211" s="2"/>
      <c r="G211" s="2"/>
      <c r="H211" s="2"/>
      <c r="I211" s="2"/>
      <c r="J211" s="2"/>
      <c r="K211" s="2"/>
      <c r="L211" s="2"/>
      <c r="M211" s="2"/>
      <c r="N211" s="2"/>
      <c r="O211" s="2"/>
    </row>
    <row r="212" spans="1:15" x14ac:dyDescent="0.25">
      <c r="A212" s="5"/>
      <c r="B212" s="5"/>
      <c r="C212" s="5"/>
      <c r="E212" s="5"/>
      <c r="F212" s="2"/>
      <c r="G212" s="2"/>
      <c r="H212" s="2"/>
      <c r="I212" s="2"/>
      <c r="J212" s="2"/>
      <c r="K212" s="2"/>
      <c r="L212" s="2"/>
      <c r="M212" s="2"/>
      <c r="N212" s="2"/>
      <c r="O212" s="2"/>
    </row>
    <row r="213" spans="1:15" x14ac:dyDescent="0.25">
      <c r="A213" s="5"/>
      <c r="B213" s="5"/>
      <c r="C213" s="5"/>
      <c r="E213" s="5"/>
      <c r="F213" s="2"/>
      <c r="G213" s="2"/>
      <c r="H213" s="2"/>
      <c r="I213" s="2"/>
      <c r="J213" s="2"/>
      <c r="K213" s="2"/>
      <c r="L213" s="2"/>
      <c r="M213" s="2"/>
      <c r="N213" s="2"/>
      <c r="O213" s="2"/>
    </row>
    <row r="214" spans="1:15" x14ac:dyDescent="0.25">
      <c r="A214" s="5"/>
      <c r="B214" s="5"/>
      <c r="C214" s="5"/>
      <c r="E214" s="5"/>
      <c r="F214" s="2"/>
      <c r="G214" s="2"/>
      <c r="H214" s="2"/>
      <c r="I214" s="2"/>
      <c r="J214" s="2"/>
      <c r="K214" s="2"/>
      <c r="L214" s="2"/>
      <c r="M214" s="2"/>
      <c r="N214" s="2"/>
      <c r="O214" s="2"/>
    </row>
    <row r="215" spans="1:15" x14ac:dyDescent="0.25">
      <c r="A215" s="5"/>
      <c r="B215" s="5"/>
      <c r="C215" s="5"/>
      <c r="E215" s="5"/>
      <c r="F215" s="2"/>
      <c r="G215" s="2"/>
      <c r="H215" s="2"/>
      <c r="I215" s="2"/>
      <c r="J215" s="2"/>
      <c r="K215" s="2"/>
      <c r="L215" s="2"/>
      <c r="M215" s="2"/>
      <c r="N215" s="2"/>
      <c r="O215" s="2"/>
    </row>
    <row r="216" spans="1:15" x14ac:dyDescent="0.25">
      <c r="A216" s="5"/>
      <c r="B216" s="5"/>
      <c r="C216" s="5"/>
      <c r="E216" s="5"/>
      <c r="F216" s="2"/>
      <c r="G216" s="2"/>
      <c r="H216" s="2"/>
      <c r="I216" s="2"/>
      <c r="J216" s="2"/>
      <c r="K216" s="2"/>
      <c r="L216" s="2"/>
      <c r="M216" s="2"/>
      <c r="N216" s="2"/>
      <c r="O216" s="2"/>
    </row>
    <row r="217" spans="1:15" x14ac:dyDescent="0.25">
      <c r="A217" s="5"/>
      <c r="B217" s="5"/>
      <c r="C217" s="5"/>
      <c r="E217" s="5"/>
      <c r="F217" s="2"/>
      <c r="G217" s="2"/>
      <c r="H217" s="2"/>
      <c r="I217" s="2"/>
      <c r="J217" s="2"/>
      <c r="K217" s="2"/>
      <c r="L217" s="2"/>
      <c r="M217" s="2"/>
      <c r="N217" s="2"/>
      <c r="O217" s="2"/>
    </row>
    <row r="218" spans="1:15" x14ac:dyDescent="0.25">
      <c r="A218" s="5"/>
      <c r="B218" s="5"/>
      <c r="C218" s="5"/>
      <c r="E218" s="5"/>
      <c r="F218" s="2"/>
      <c r="G218" s="2"/>
      <c r="H218" s="2"/>
      <c r="I218" s="2"/>
      <c r="J218" s="2"/>
      <c r="K218" s="2"/>
      <c r="L218" s="2"/>
      <c r="M218" s="2"/>
      <c r="N218" s="2"/>
      <c r="O218" s="2"/>
    </row>
    <row r="219" spans="1:15" x14ac:dyDescent="0.25">
      <c r="A219" s="5"/>
      <c r="B219" s="5"/>
      <c r="C219" s="5"/>
      <c r="E219" s="5"/>
      <c r="F219" s="2"/>
      <c r="G219" s="2"/>
      <c r="H219" s="2"/>
      <c r="I219" s="2"/>
      <c r="J219" s="2"/>
      <c r="K219" s="2"/>
      <c r="L219" s="2"/>
      <c r="M219" s="2"/>
      <c r="N219" s="2"/>
      <c r="O219" s="2"/>
    </row>
    <row r="220" spans="1:15" x14ac:dyDescent="0.25">
      <c r="A220" s="5"/>
      <c r="B220" s="5"/>
      <c r="C220" s="5"/>
      <c r="E220" s="5"/>
      <c r="F220" s="2"/>
      <c r="G220" s="2"/>
      <c r="H220" s="2"/>
      <c r="I220" s="2"/>
      <c r="J220" s="2"/>
      <c r="K220" s="2"/>
      <c r="L220" s="2"/>
      <c r="M220" s="2"/>
      <c r="N220" s="2"/>
      <c r="O220" s="2"/>
    </row>
    <row r="221" spans="1:15" x14ac:dyDescent="0.25">
      <c r="A221" s="5"/>
      <c r="B221" s="5"/>
      <c r="C221" s="5"/>
      <c r="E221" s="5"/>
      <c r="F221" s="2"/>
      <c r="G221" s="2"/>
      <c r="H221" s="2"/>
      <c r="I221" s="2"/>
      <c r="J221" s="2"/>
      <c r="K221" s="2"/>
      <c r="L221" s="2"/>
      <c r="M221" s="2"/>
      <c r="N221" s="2"/>
      <c r="O221" s="2"/>
    </row>
    <row r="222" spans="1:15" x14ac:dyDescent="0.25">
      <c r="A222" s="5"/>
      <c r="B222" s="5"/>
      <c r="C222" s="5"/>
      <c r="E222" s="5"/>
      <c r="F222" s="2"/>
      <c r="G222" s="2"/>
      <c r="H222" s="2"/>
      <c r="I222" s="2"/>
      <c r="J222" s="2"/>
      <c r="K222" s="2"/>
      <c r="L222" s="2"/>
      <c r="M222" s="2"/>
      <c r="N222" s="2"/>
      <c r="O222" s="2"/>
    </row>
    <row r="223" spans="1:15" x14ac:dyDescent="0.25">
      <c r="A223" s="5"/>
      <c r="B223" s="5"/>
      <c r="C223" s="5"/>
      <c r="E223" s="5"/>
      <c r="F223" s="2"/>
      <c r="G223" s="2"/>
      <c r="H223" s="2"/>
      <c r="I223" s="2"/>
      <c r="J223" s="2"/>
      <c r="K223" s="2"/>
      <c r="L223" s="2"/>
      <c r="M223" s="2"/>
      <c r="N223" s="2"/>
      <c r="O223" s="2"/>
    </row>
    <row r="224" spans="1:15" x14ac:dyDescent="0.25">
      <c r="A224" s="5"/>
      <c r="B224" s="5"/>
      <c r="C224" s="5"/>
      <c r="E224" s="5"/>
      <c r="F224" s="2"/>
      <c r="G224" s="2"/>
      <c r="H224" s="2"/>
      <c r="I224" s="2"/>
      <c r="J224" s="2"/>
      <c r="K224" s="2"/>
      <c r="L224" s="2"/>
      <c r="M224" s="2"/>
      <c r="N224" s="2"/>
      <c r="O224" s="2"/>
    </row>
    <row r="225" spans="1:15" x14ac:dyDescent="0.25">
      <c r="A225" s="5"/>
      <c r="B225" s="5"/>
      <c r="C225" s="5"/>
      <c r="E225" s="5"/>
      <c r="F225" s="2"/>
      <c r="G225" s="2"/>
      <c r="H225" s="2"/>
      <c r="I225" s="2"/>
      <c r="J225" s="2"/>
      <c r="K225" s="2"/>
      <c r="L225" s="2"/>
      <c r="M225" s="2"/>
      <c r="N225" s="2"/>
      <c r="O225" s="2"/>
    </row>
    <row r="226" spans="1:15" x14ac:dyDescent="0.25">
      <c r="A226" s="5"/>
      <c r="B226" s="5"/>
      <c r="C226" s="5"/>
      <c r="E226" s="5"/>
      <c r="F226" s="2"/>
      <c r="G226" s="2"/>
      <c r="H226" s="2"/>
      <c r="I226" s="2"/>
      <c r="J226" s="2"/>
      <c r="K226" s="2"/>
      <c r="L226" s="2"/>
      <c r="M226" s="2"/>
      <c r="N226" s="2"/>
      <c r="O226" s="2"/>
    </row>
    <row r="227" spans="1:15" x14ac:dyDescent="0.25">
      <c r="A227" s="5"/>
      <c r="B227" s="5"/>
      <c r="C227" s="5"/>
      <c r="E227" s="5"/>
      <c r="F227" s="2"/>
      <c r="G227" s="2"/>
      <c r="H227" s="2"/>
      <c r="I227" s="2"/>
      <c r="J227" s="2"/>
      <c r="K227" s="2"/>
      <c r="L227" s="2"/>
      <c r="M227" s="2"/>
      <c r="N227" s="2"/>
      <c r="O227" s="2"/>
    </row>
    <row r="228" spans="1:15" x14ac:dyDescent="0.25">
      <c r="A228" s="5"/>
      <c r="B228" s="5"/>
      <c r="C228" s="5"/>
      <c r="E228" s="5"/>
      <c r="F228" s="2"/>
      <c r="G228" s="2"/>
      <c r="H228" s="2"/>
      <c r="I228" s="2"/>
      <c r="J228" s="2"/>
      <c r="K228" s="2"/>
      <c r="L228" s="2"/>
      <c r="M228" s="2"/>
      <c r="N228" s="2"/>
      <c r="O228" s="2"/>
    </row>
    <row r="229" spans="1:15" x14ac:dyDescent="0.25">
      <c r="A229" s="5"/>
      <c r="B229" s="5"/>
      <c r="C229" s="5"/>
      <c r="E229" s="5"/>
      <c r="F229" s="2"/>
      <c r="G229" s="2"/>
      <c r="H229" s="2"/>
      <c r="I229" s="2"/>
      <c r="J229" s="2"/>
      <c r="K229" s="2"/>
      <c r="L229" s="2"/>
      <c r="M229" s="2"/>
      <c r="N229" s="2"/>
      <c r="O229" s="2"/>
    </row>
    <row r="230" spans="1:15" x14ac:dyDescent="0.25">
      <c r="A230" s="5"/>
      <c r="B230" s="5"/>
      <c r="C230" s="5"/>
      <c r="E230" s="5"/>
      <c r="F230" s="2"/>
      <c r="G230" s="2"/>
      <c r="H230" s="2"/>
      <c r="I230" s="2"/>
      <c r="J230" s="2"/>
      <c r="K230" s="2"/>
      <c r="L230" s="2"/>
      <c r="M230" s="2"/>
      <c r="N230" s="2"/>
      <c r="O230" s="2"/>
    </row>
    <row r="231" spans="1:15" x14ac:dyDescent="0.25">
      <c r="A231" s="5"/>
      <c r="B231" s="5"/>
      <c r="C231" s="5"/>
      <c r="E231" s="5"/>
      <c r="F231" s="2"/>
      <c r="G231" s="2"/>
      <c r="H231" s="2"/>
      <c r="I231" s="2"/>
      <c r="J231" s="2"/>
      <c r="K231" s="2"/>
      <c r="L231" s="2"/>
      <c r="M231" s="2"/>
      <c r="N231" s="2"/>
      <c r="O231" s="2"/>
    </row>
    <row r="232" spans="1:15" x14ac:dyDescent="0.25">
      <c r="A232" s="5"/>
      <c r="B232" s="5"/>
      <c r="C232" s="5"/>
      <c r="E232" s="5"/>
      <c r="F232" s="2"/>
      <c r="G232" s="2"/>
      <c r="H232" s="2"/>
      <c r="I232" s="2"/>
      <c r="J232" s="2"/>
      <c r="K232" s="2"/>
      <c r="L232" s="2"/>
      <c r="M232" s="2"/>
      <c r="N232" s="2"/>
      <c r="O232" s="2"/>
    </row>
    <row r="233" spans="1:15" x14ac:dyDescent="0.25">
      <c r="A233" s="5"/>
      <c r="B233" s="5"/>
      <c r="C233" s="5"/>
      <c r="E233" s="5"/>
      <c r="F233" s="2"/>
      <c r="G233" s="2"/>
      <c r="H233" s="2"/>
      <c r="I233" s="2"/>
      <c r="J233" s="2"/>
      <c r="K233" s="2"/>
      <c r="L233" s="2"/>
      <c r="M233" s="2"/>
      <c r="N233" s="2"/>
      <c r="O233" s="2"/>
    </row>
    <row r="234" spans="1:15" x14ac:dyDescent="0.25">
      <c r="A234" s="5"/>
      <c r="B234" s="5"/>
      <c r="C234" s="5"/>
      <c r="E234" s="5"/>
      <c r="F234" s="2"/>
      <c r="G234" s="2"/>
      <c r="H234" s="2"/>
      <c r="I234" s="2"/>
      <c r="J234" s="2"/>
      <c r="K234" s="2"/>
      <c r="L234" s="2"/>
      <c r="M234" s="2"/>
      <c r="N234" s="2"/>
      <c r="O234" s="2"/>
    </row>
    <row r="235" spans="1:15" x14ac:dyDescent="0.25">
      <c r="A235" s="5"/>
      <c r="B235" s="5"/>
      <c r="C235" s="5"/>
      <c r="E235" s="5"/>
      <c r="F235" s="2"/>
      <c r="G235" s="2"/>
      <c r="H235" s="2"/>
      <c r="I235" s="2"/>
      <c r="J235" s="2"/>
      <c r="K235" s="2"/>
      <c r="L235" s="2"/>
      <c r="M235" s="2"/>
      <c r="N235" s="2"/>
      <c r="O235" s="2"/>
    </row>
    <row r="236" spans="1:15" x14ac:dyDescent="0.25">
      <c r="A236" s="5"/>
      <c r="B236" s="5"/>
      <c r="C236" s="5"/>
      <c r="E236" s="5"/>
      <c r="F236" s="2"/>
      <c r="G236" s="2"/>
      <c r="H236" s="2"/>
      <c r="I236" s="2"/>
      <c r="J236" s="2"/>
      <c r="K236" s="2"/>
      <c r="L236" s="2"/>
      <c r="M236" s="2"/>
      <c r="N236" s="2"/>
      <c r="O236" s="2"/>
    </row>
    <row r="237" spans="1:15" x14ac:dyDescent="0.25">
      <c r="A237" s="5"/>
      <c r="B237" s="5"/>
      <c r="C237" s="5"/>
      <c r="E237" s="5"/>
      <c r="F237" s="2"/>
      <c r="G237" s="2"/>
      <c r="H237" s="2"/>
      <c r="I237" s="2"/>
      <c r="J237" s="2"/>
      <c r="K237" s="2"/>
      <c r="L237" s="2"/>
      <c r="M237" s="2"/>
      <c r="N237" s="2"/>
      <c r="O237" s="2"/>
    </row>
    <row r="238" spans="1:15" x14ac:dyDescent="0.25">
      <c r="A238" s="5"/>
      <c r="B238" s="5"/>
      <c r="C238" s="5"/>
      <c r="E238" s="5"/>
      <c r="F238" s="2"/>
      <c r="G238" s="2"/>
      <c r="H238" s="2"/>
      <c r="I238" s="2"/>
      <c r="J238" s="2"/>
      <c r="K238" s="2"/>
      <c r="L238" s="2"/>
      <c r="M238" s="2"/>
      <c r="N238" s="2"/>
      <c r="O238" s="2"/>
    </row>
    <row r="239" spans="1:15" x14ac:dyDescent="0.25">
      <c r="A239" s="5"/>
      <c r="B239" s="5"/>
      <c r="C239" s="5"/>
      <c r="E239" s="5"/>
      <c r="F239" s="2"/>
      <c r="G239" s="2"/>
      <c r="H239" s="2"/>
      <c r="I239" s="2"/>
      <c r="J239" s="2"/>
      <c r="K239" s="2"/>
      <c r="L239" s="2"/>
      <c r="M239" s="2"/>
      <c r="N239" s="2"/>
      <c r="O239" s="2"/>
    </row>
    <row r="240" spans="1:15" x14ac:dyDescent="0.25">
      <c r="A240" s="5"/>
      <c r="B240" s="5"/>
      <c r="C240" s="5"/>
      <c r="E240" s="5"/>
      <c r="F240" s="2"/>
      <c r="G240" s="2"/>
      <c r="H240" s="2"/>
      <c r="I240" s="2"/>
      <c r="J240" s="2"/>
      <c r="K240" s="2"/>
      <c r="L240" s="2"/>
      <c r="M240" s="2"/>
      <c r="N240" s="2"/>
      <c r="O240" s="2"/>
    </row>
    <row r="241" spans="1:15" x14ac:dyDescent="0.25">
      <c r="A241" s="5"/>
      <c r="B241" s="5"/>
      <c r="C241" s="5"/>
      <c r="E241" s="5"/>
      <c r="F241" s="2"/>
      <c r="G241" s="2"/>
      <c r="H241" s="2"/>
      <c r="I241" s="2"/>
      <c r="J241" s="2"/>
      <c r="K241" s="2"/>
      <c r="L241" s="2"/>
      <c r="M241" s="2"/>
      <c r="N241" s="2"/>
      <c r="O241" s="2"/>
    </row>
    <row r="242" spans="1:15" x14ac:dyDescent="0.25">
      <c r="A242" s="5"/>
      <c r="B242" s="5"/>
      <c r="C242" s="5"/>
      <c r="E242" s="5"/>
      <c r="F242" s="2"/>
      <c r="G242" s="2"/>
      <c r="H242" s="2"/>
      <c r="I242" s="2"/>
      <c r="J242" s="2"/>
      <c r="K242" s="2"/>
      <c r="L242" s="2"/>
      <c r="M242" s="2"/>
      <c r="N242" s="2"/>
      <c r="O242" s="2"/>
    </row>
    <row r="243" spans="1:15" x14ac:dyDescent="0.25">
      <c r="A243" s="5"/>
      <c r="B243" s="5"/>
      <c r="C243" s="5"/>
      <c r="E243" s="5"/>
      <c r="F243" s="2"/>
      <c r="G243" s="2"/>
      <c r="H243" s="2"/>
      <c r="I243" s="2"/>
      <c r="J243" s="2"/>
      <c r="K243" s="2"/>
      <c r="L243" s="2"/>
      <c r="M243" s="2"/>
      <c r="N243" s="2"/>
      <c r="O243" s="2"/>
    </row>
    <row r="244" spans="1:15" x14ac:dyDescent="0.25">
      <c r="A244" s="5"/>
      <c r="B244" s="5"/>
      <c r="C244" s="5"/>
      <c r="E244" s="5"/>
      <c r="F244" s="2"/>
      <c r="G244" s="2"/>
      <c r="H244" s="2"/>
      <c r="I244" s="2"/>
      <c r="J244" s="2"/>
      <c r="K244" s="2"/>
      <c r="L244" s="2"/>
      <c r="M244" s="2"/>
      <c r="N244" s="2"/>
      <c r="O244" s="2"/>
    </row>
  </sheetData>
  <mergeCells count="12">
    <mergeCell ref="A2:O2"/>
    <mergeCell ref="M3:M4"/>
    <mergeCell ref="D3:D4"/>
    <mergeCell ref="G3:J3"/>
    <mergeCell ref="F3:F4"/>
    <mergeCell ref="A3:A4"/>
    <mergeCell ref="E3:E4"/>
    <mergeCell ref="C3:C4"/>
    <mergeCell ref="K3:L3"/>
    <mergeCell ref="N3:N4"/>
    <mergeCell ref="B3:B4"/>
    <mergeCell ref="O3:O4"/>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B5" sqref="B5"/>
    </sheetView>
  </sheetViews>
  <sheetFormatPr baseColWidth="10" defaultRowHeight="15" x14ac:dyDescent="0.25"/>
  <cols>
    <col min="1" max="1" width="25" customWidth="1"/>
    <col min="2" max="2" width="66.140625" customWidth="1"/>
    <col min="4" max="4" width="18" customWidth="1"/>
    <col min="5" max="5" width="22.42578125" customWidth="1"/>
    <col min="6" max="6" width="20.42578125" customWidth="1"/>
  </cols>
  <sheetData>
    <row r="1" spans="1:3" ht="15.75" x14ac:dyDescent="0.25">
      <c r="A1" s="133" t="s">
        <v>224</v>
      </c>
      <c r="B1" s="133"/>
    </row>
    <row r="2" spans="1:3" ht="15.75" x14ac:dyDescent="0.25">
      <c r="A2" s="128" t="s">
        <v>222</v>
      </c>
      <c r="B2" s="128" t="s">
        <v>223</v>
      </c>
    </row>
    <row r="3" spans="1:3" ht="125.1" customHeight="1" x14ac:dyDescent="0.25">
      <c r="A3" s="124" t="s">
        <v>225</v>
      </c>
      <c r="B3" s="125" t="s">
        <v>219</v>
      </c>
      <c r="C3" s="123"/>
    </row>
    <row r="4" spans="1:3" x14ac:dyDescent="0.25">
      <c r="B4" s="123"/>
      <c r="C4" s="123"/>
    </row>
    <row r="5" spans="1:3" x14ac:dyDescent="0.25">
      <c r="B5" s="123"/>
      <c r="C5" s="123"/>
    </row>
    <row r="6" spans="1:3" x14ac:dyDescent="0.25">
      <c r="B6" s="123"/>
      <c r="C6" s="123"/>
    </row>
    <row r="7" spans="1:3" x14ac:dyDescent="0.25">
      <c r="B7" s="123"/>
      <c r="C7" s="123"/>
    </row>
    <row r="8" spans="1:3" x14ac:dyDescent="0.25">
      <c r="B8" s="123"/>
      <c r="C8" s="123"/>
    </row>
    <row r="9" spans="1:3" x14ac:dyDescent="0.25">
      <c r="B9" s="123"/>
      <c r="C9" s="123"/>
    </row>
    <row r="10" spans="1:3" x14ac:dyDescent="0.25">
      <c r="B10" s="123"/>
      <c r="C10" s="123"/>
    </row>
    <row r="11" spans="1:3" x14ac:dyDescent="0.25">
      <c r="B11" s="123"/>
      <c r="C11" s="123"/>
    </row>
  </sheetData>
  <mergeCells count="1">
    <mergeCell ref="A1:B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96BE9DF3F99204BB5619796FE5CECE4" ma:contentTypeVersion="11" ma:contentTypeDescription="Crear nuevo documento." ma:contentTypeScope="" ma:versionID="e29343e230d853c6a272287358550fc3">
  <xsd:schema xmlns:xsd="http://www.w3.org/2001/XMLSchema" xmlns:xs="http://www.w3.org/2001/XMLSchema" xmlns:p="http://schemas.microsoft.com/office/2006/metadata/properties" xmlns:ns2="216dcadf-771b-446d-87db-20dae1ab2793" xmlns:ns3="f2bbadf6-20b4-4336-b74c-a68876181634" targetNamespace="http://schemas.microsoft.com/office/2006/metadata/properties" ma:root="true" ma:fieldsID="583fc447c8a383e872d0bcc03d82a422" ns2:_="" ns3:_="">
    <xsd:import namespace="216dcadf-771b-446d-87db-20dae1ab2793"/>
    <xsd:import namespace="f2bbadf6-20b4-4336-b74c-a688761816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dcadf-771b-446d-87db-20dae1ab27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bbadf6-20b4-4336-b74c-a6887618163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2bbadf6-20b4-4336-b74c-a6887618163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2D33BC-9469-495D-9109-8CC47EE3D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dcadf-771b-446d-87db-20dae1ab2793"/>
    <ds:schemaRef ds:uri="f2bbadf6-20b4-4336-b74c-a688761816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881D97-F0D5-4372-B927-989469975E72}">
  <ds:schemaRefs>
    <ds:schemaRef ds:uri="http://purl.org/dc/elements/1.1/"/>
    <ds:schemaRef ds:uri="http://schemas.microsoft.com/office/infopath/2007/PartnerControls"/>
    <ds:schemaRef ds:uri="http://purl.org/dc/dcmitype/"/>
    <ds:schemaRef ds:uri="http://schemas.microsoft.com/office/2006/documentManagement/types"/>
    <ds:schemaRef ds:uri="http://schemas.microsoft.com/office/2006/metadata/properties"/>
    <ds:schemaRef ds:uri="f2bbadf6-20b4-4336-b74c-a68876181634"/>
    <ds:schemaRef ds:uri="216dcadf-771b-446d-87db-20dae1ab2793"/>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EEA9BF3D-F84C-4E1C-89B5-5598BF37DA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Operativo PES</vt:lpstr>
      <vt:lpstr>Historial modificaciones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Estratégico Sectorial 2019-2022 versión 2</dc:title>
  <dc:subject>El Plan recoge la articulación de las dos entidades para el desarrollo de iniciativas, con base en la definición de una Plataforma Estratégica Sectorial, en la cual se evidencia el papel fundamental del Sector en la misión de fortalecer las competencias de los servidores públicos para mejorar las capacidades de la gestión y el desempeño institucional en las entidades del orden nacional y territorial, a partir de la  formulación y acompañamiento en la implementación de políticas de gestión y desempeño institucional, que permitan  mejorar la relación y fortalecer la confianza del Estado con el ciudadano.</dc:subject>
  <dc:creator>Departamento Administrativo de la Función Pública</dc:creator>
  <cp:keywords>plan, estratégico, sector</cp:keywords>
  <dc:description/>
  <cp:lastModifiedBy>karol camargo vargas</cp:lastModifiedBy>
  <cp:revision/>
  <dcterms:created xsi:type="dcterms:W3CDTF">2020-05-09T00:28:44Z</dcterms:created>
  <dcterms:modified xsi:type="dcterms:W3CDTF">2022-01-04T22:16:16Z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0x010100D96BE9DF3F99204BB5619796FE5CECE4</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ies>
</file>