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gif" ContentType="image/gif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750" yWindow="585" windowWidth="21840" windowHeight="9600"/>
  </bookViews>
  <sheets>
    <sheet name="F14.1  PLANES DE MEJORAMIENT..." sheetId="1" r:id="rId1"/>
  </sheets>
  <calcPr calcId="0"/>
</workbook>
</file>

<file path=xl/sharedStrings.xml><?xml version="1.0" encoding="utf-8"?>
<sst xmlns="http://schemas.openxmlformats.org/spreadsheetml/2006/main" count="118" uniqueCount="69">
  <si>
    <t>Tipo Modalidad</t>
  </si>
  <si>
    <t>M-3: PLAN DE MEJORAMIENTO</t>
  </si>
  <si>
    <t>Formulario</t>
  </si>
  <si>
    <t>F14.1: PLANES DE MEJORAMIENTO - ENTIDADES</t>
  </si>
  <si>
    <t>Moneda Informe</t>
  </si>
  <si>
    <t>Entidad</t>
  </si>
  <si>
    <t>Fecha</t>
  </si>
  <si>
    <t>Periodicidad</t>
  </si>
  <si>
    <t>OCASIONAL</t>
  </si>
  <si>
    <t>[1]</t>
  </si>
  <si>
    <t>0 PLANES DE MEJORAMIENTO - ENTIDADES</t>
  </si>
  <si>
    <t>MODALIDAD DE REGISTRO</t>
  </si>
  <si>
    <t>CÓDIGO HALLAZGO</t>
  </si>
  <si>
    <t>DESCRIPCIÓN DEL HALLAZGO</t>
  </si>
  <si>
    <t>CAUSA DEL HALLAZGO</t>
  </si>
  <si>
    <t>ACCIÓN DE MEJORA</t>
  </si>
  <si>
    <t>ACTIVIDADES / DESCRIPCIÓN</t>
  </si>
  <si>
    <t>ACTIVIDADES / UNIDAD DE MEDIDA</t>
  </si>
  <si>
    <t>ACTIVIDADES / CANTIDADES UNIDAD DE MEDIDA</t>
  </si>
  <si>
    <t>ACTIVIDADES / FECHA DE INICIO</t>
  </si>
  <si>
    <t>ACTIVIDADES / FECHA DE TERMINACIÓN</t>
  </si>
  <si>
    <t>ACTIVIDADES / PLAZO EN SEMANAS</t>
  </si>
  <si>
    <t>ACTIVIDADES / AVANCE FÍSICO DE EJECUCIÓN</t>
  </si>
  <si>
    <t>OBSERVACIONES</t>
  </si>
  <si>
    <t>FILA_1</t>
  </si>
  <si>
    <t/>
  </si>
  <si>
    <t>1 SUSCRIPCIÓN DEL PLAN DE MEJORAMIENTO</t>
  </si>
  <si>
    <t>2 AVANCE ó SEGUIMIENTO DEL PLAN DE MEJORAMIENTO</t>
  </si>
  <si>
    <t xml:space="preserve">No se registraron los informes de avance por entregas parciales elaborados por el contratista y que están amparados por documentos de recibos a satisfacción,firmados por las partes, lo cual afecta la revelación de la información financiera y subestima la cuenta de Gastos por Comisiones, honorarios y servicios.
</t>
  </si>
  <si>
    <t>Dar cumplimiento a los procedimientos establecidos en el Regimen de Contabilidad Pública para la cuenta de Avances y Anticipos Entregados.</t>
  </si>
  <si>
    <t>1. Documentar lineamientos para la suscripción y legalización de convenios y/o contratos interadministrativos.</t>
  </si>
  <si>
    <t xml:space="preserve">Documento </t>
  </si>
  <si>
    <t>2. Socializar a gerentes de proyecto, supervisores y líderes de proceso, los lineamientos para la suscripción y legalización de convenios y/o contratos interadministrativos.</t>
  </si>
  <si>
    <t>Registro de Renunión Interna</t>
  </si>
  <si>
    <t xml:space="preserve">
3. Enviar mensualmente a gerentes de proyecto, supervisores y líderes de proceso, un correo electrónico informando  los saldos pendientes por legalizar al cierre mensual contable en convenios y/o contratos interadminsitrativos.</t>
  </si>
  <si>
    <t>Correos electrónicos</t>
  </si>
  <si>
    <t>4. Efectuar conciliaciones  bimensuales entre supervisores de convenios y/o contratos interadministrativos y el Grupo de Gestión Financiera - Contabilidad.</t>
  </si>
  <si>
    <t>Conciliaciones</t>
  </si>
  <si>
    <t>Mayores valores calculados de depreciación con relación al costo de los bienes, lo cual, afectó por sobrestimación el saldo de la cuenta de patrimonio- Provisiones, Agotamiento, Depreciaciones, y Amortizaciones y el principio de Revelación de la información contable.</t>
  </si>
  <si>
    <t>Dar cumplimiento a los procedimientos establecidos en el Regimen de Contabilidad Pública y las politicas de operación de la Entidad, para la cuenta de depreciación.</t>
  </si>
  <si>
    <t xml:space="preserve">1. Efectuar mensualmente conciliación de los movimientos de la propiedad planta y equipo de la Entidad, entre el Grupo de Gestión Administrativa - Almacén y el Grupo de Gestión Financiera - Contabilidad.
</t>
  </si>
  <si>
    <t>Conciliación</t>
  </si>
  <si>
    <t>2. Recalcular el umbral de materialidad para los bienes que tienen saldo cero en vida útil e iniciar nuevamente la depreciación para presentarlos a aprobación del Comité de Sostenibilidad Contable.</t>
  </si>
  <si>
    <t>Inconsistencias en el cálculo, lo cual afectó por subestimación, el saldo de la cuenta de Patrimonio 3128-Provisiones, Agotamiento, Depreciaciones y Amortizaciones y el principio de Revelación de la información contable.</t>
  </si>
  <si>
    <t>Dar cumplimiento a los procedimientos establecidos en el Regimen de Contabilidad Pública para la cuenta de Depreciación y Amortización.</t>
  </si>
  <si>
    <t xml:space="preserve">1. Efectuar cuatrimestralmente conciliación de los movimientos de la cuenta intangibles entre el Grupo de Gestión Administrativa - Almacén y el Grupo de Gestión Financiera - Contabilidad.
</t>
  </si>
  <si>
    <t>2. Verificar  cuatrimestralmente la vigencia de las licencias y software que posee la Entidad entre la Oficina de Tecnologías de la Información y las Comunicaciones y el Grupo de Gestión Administrativa - Almacén.</t>
  </si>
  <si>
    <t>3. Realizar la baja de intangibles.</t>
  </si>
  <si>
    <t>Resolución</t>
  </si>
  <si>
    <t>4. Efecutar los registros contables de la baja de intangibles.</t>
  </si>
  <si>
    <t>Comprobante Contable</t>
  </si>
  <si>
    <t>5. Implementar el formato de Proactivanet el cual determina las características de los equipos de tecnología, licencias y software que ingresan a la Entidad.</t>
  </si>
  <si>
    <t>Formato Proactivanet</t>
  </si>
  <si>
    <t>FILA_2</t>
  </si>
  <si>
    <t>FILA_3</t>
  </si>
  <si>
    <t>FILA_4</t>
  </si>
  <si>
    <t>FILA_5</t>
  </si>
  <si>
    <t>FILA_6</t>
  </si>
  <si>
    <t>FILA_7</t>
  </si>
  <si>
    <t>FILA_8</t>
  </si>
  <si>
    <t>FILA_9</t>
  </si>
  <si>
    <t>FILA_10</t>
  </si>
  <si>
    <t>FILA_11</t>
  </si>
  <si>
    <t>11 01 002</t>
  </si>
  <si>
    <t xml:space="preserve">No se registraron los informes de avance por entregas parciales elaborados por el contratista y que están amparados por documentos de recibos a satisfacción firmados por las partes, lo cual afecta la revelación de la información financiera y subestima la cuenta de Gastos por Comisiones, honorarios y servicios.
</t>
  </si>
  <si>
    <r>
      <rPr>
        <b/>
        <sz val="11"/>
        <color indexed="8"/>
        <rFont val="Calibri"/>
        <family val="2"/>
        <scheme val="minor"/>
      </rPr>
      <t>Hallazgo No. 1 Avances y Anticipos Entregados</t>
    </r>
    <r>
      <rPr>
        <b/>
        <u/>
        <sz val="11"/>
        <color indexed="8"/>
        <rFont val="Calibri"/>
        <family val="2"/>
        <scheme val="minor"/>
      </rPr>
      <t xml:space="preserve">
</t>
    </r>
    <r>
      <rPr>
        <sz val="11"/>
        <color indexed="8"/>
        <rFont val="Calibri"/>
        <family val="2"/>
        <scheme val="minor"/>
      </rPr>
      <t xml:space="preserve">Al cierre de la vigencia 2017 el saldo de la cuenta Avances y Anticipos Entregados a nombre de Plaza Mayor Medellín Convenciones y Exposiciones S.A., en ejecucion del Contrato Interadministrativo No. 219 de 2017, presentó sobreestimación por $ 316,4 millones, suma que no fue amortizada durante el año 2017. </t>
    </r>
  </si>
  <si>
    <r>
      <rPr>
        <b/>
        <sz val="11"/>
        <color indexed="8"/>
        <rFont val="Calibri"/>
        <family val="2"/>
        <scheme val="minor"/>
      </rPr>
      <t>Hallazgo No. 2 Depreciación Acumulada de Equipos de Cómputo</t>
    </r>
    <r>
      <rPr>
        <b/>
        <u/>
        <sz val="11"/>
        <color indexed="8"/>
        <rFont val="Calibri"/>
        <family val="2"/>
        <scheme val="minor"/>
      </rPr>
      <t xml:space="preserve">
</t>
    </r>
    <r>
      <rPr>
        <sz val="11"/>
        <color indexed="8"/>
        <rFont val="Calibri"/>
        <family val="2"/>
        <scheme val="minor"/>
      </rPr>
      <t>A 31 de Diciembre de 2017, la cuenta Depreciación Acumulada de Equipos de Cómputo presentó sobrestimación del saldo dé la cuenta en $154,7 millones.</t>
    </r>
    <r>
      <rPr>
        <b/>
        <u/>
        <sz val="11"/>
        <color indexed="8"/>
        <rFont val="Calibri"/>
        <family val="2"/>
        <scheme val="minor"/>
      </rPr>
      <t xml:space="preserve">
</t>
    </r>
  </si>
  <si>
    <r>
      <rPr>
        <b/>
        <sz val="11"/>
        <color indexed="8"/>
        <rFont val="Calibri"/>
        <family val="2"/>
        <scheme val="minor"/>
      </rPr>
      <t>Hallazgo No. 2 Depreciación Acumulada de Equipos de Cómputo</t>
    </r>
    <r>
      <rPr>
        <b/>
        <u/>
        <sz val="11"/>
        <color indexed="8"/>
        <rFont val="Calibri"/>
        <family val="2"/>
        <scheme val="minor"/>
      </rPr>
      <t xml:space="preserve">
</t>
    </r>
    <r>
      <rPr>
        <sz val="11"/>
        <color indexed="8"/>
        <rFont val="Calibri"/>
        <family val="2"/>
        <scheme val="minor"/>
      </rPr>
      <t>A 31 de Diciembre de 2017, la cuenta Depreciación Acumulada de Equipos de Cómputo presentó sobrestimación del saldo de la cuenta en $154,7 millones.</t>
    </r>
    <r>
      <rPr>
        <b/>
        <u/>
        <sz val="11"/>
        <color indexed="8"/>
        <rFont val="Calibri"/>
        <family val="2"/>
        <scheme val="minor"/>
      </rPr>
      <t xml:space="preserve">
</t>
    </r>
  </si>
  <si>
    <r>
      <rPr>
        <b/>
        <sz val="11"/>
        <color indexed="8"/>
        <rFont val="Calibri"/>
        <family val="2"/>
        <scheme val="minor"/>
      </rPr>
      <t>Hallazgo No. 3 Amortización Acumulada de Intangibles</t>
    </r>
    <r>
      <rPr>
        <b/>
        <u/>
        <sz val="11"/>
        <color indexed="8"/>
        <rFont val="Calibri"/>
        <family val="2"/>
        <scheme val="minor"/>
      </rPr>
      <t xml:space="preserve">
</t>
    </r>
    <r>
      <rPr>
        <sz val="11"/>
        <color indexed="8"/>
        <rFont val="Calibri"/>
        <family val="2"/>
        <scheme val="minor"/>
      </rPr>
      <t>Al cierre de la vigencia 2017, el saldo de la cuenta Amortización Acumulada de Intangibles está subestimado en $84,4 millones.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</si>
</sst>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yyyy/mm/dd"/>
  </numFmts>
  <fonts count="6" x14ac:knownFonts="1">
    <font>
      <sz val="11"/>
      <color indexed="8"/>
      <name val="Calibri"/>
      <family val="2"/>
      <scheme val="minor"/>
    </font>
    <font>
      <b/>
      <sz val="11"/>
      <color indexed="9"/>
      <name val="Calibri"/>
      <family val="2"/>
    </font>
    <font>
      <b/>
      <sz val="11"/>
      <color indexed="8"/>
      <name val="Calibri"/>
      <family val="2"/>
    </font>
    <font>
      <b/>
      <u/>
      <sz val="11"/>
      <color indexed="8"/>
      <name val="Calibri"/>
      <family val="2"/>
      <scheme val="minor"/>
    </font>
    <font>
      <sz val="11"/>
      <name val="Calibri"/>
      <family val="2"/>
    </font>
    <font>
      <b/>
      <sz val="11"/>
      <color indexed="8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9"/>
      </patternFill>
    </fill>
    <fill>
      <patternFill patternType="solid">
        <fgColor indexed="9"/>
        <bgColor indexed="64"/>
      </patternFill>
    </fill>
  </fills>
  <borders count="6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2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164" fontId="2" fillId="3" borderId="2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0" fillId="0" borderId="0" xfId="0"/>
    <xf numFmtId="0" fontId="0" fillId="3" borderId="2" xfId="0" applyFont="1" applyFill="1" applyBorder="1" applyAlignment="1" applyProtection="1">
      <alignment horizontal="justify" vertical="center" wrapText="1"/>
      <protection locked="0"/>
    </xf>
    <xf numFmtId="0" fontId="4" fillId="4" borderId="2" xfId="0" applyFont="1" applyFill="1" applyBorder="1" applyAlignment="1" applyProtection="1">
      <alignment horizontal="left" vertical="center" wrapText="1"/>
      <protection locked="0"/>
    </xf>
    <xf numFmtId="0" fontId="0" fillId="3" borderId="2" xfId="0" applyFont="1" applyFill="1" applyBorder="1" applyAlignment="1" applyProtection="1">
      <alignment horizontal="center" vertical="center" wrapText="1"/>
      <protection locked="0"/>
    </xf>
    <xf numFmtId="0" fontId="0" fillId="3" borderId="2" xfId="0" applyFont="1" applyFill="1" applyBorder="1" applyAlignment="1" applyProtection="1">
      <alignment horizontal="center" vertical="center"/>
      <protection locked="0"/>
    </xf>
    <xf numFmtId="164" fontId="0" fillId="3" borderId="2" xfId="0" applyNumberFormat="1" applyFont="1" applyFill="1" applyBorder="1" applyAlignment="1" applyProtection="1">
      <alignment horizontal="center" vertical="center"/>
      <protection locked="0"/>
    </xf>
    <xf numFmtId="0" fontId="0" fillId="3" borderId="2" xfId="0" applyFont="1" applyFill="1" applyBorder="1" applyAlignment="1" applyProtection="1">
      <alignment horizontal="justify" vertical="center"/>
      <protection locked="0"/>
    </xf>
    <xf numFmtId="0" fontId="0" fillId="0" borderId="2" xfId="0" applyFont="1" applyBorder="1" applyAlignment="1">
      <alignment horizontal="center" vertical="center"/>
    </xf>
    <xf numFmtId="0" fontId="0" fillId="0" borderId="2" xfId="0" applyFont="1" applyBorder="1"/>
    <xf numFmtId="0" fontId="0" fillId="3" borderId="2" xfId="0" applyFont="1" applyFill="1" applyBorder="1" applyAlignment="1" applyProtection="1">
      <alignment vertical="center"/>
      <protection locked="0"/>
    </xf>
    <xf numFmtId="0" fontId="3" fillId="3" borderId="3" xfId="0" applyFont="1" applyFill="1" applyBorder="1" applyAlignment="1" applyProtection="1">
      <alignment horizontal="justify" vertical="center" wrapText="1"/>
      <protection locked="0"/>
    </xf>
    <xf numFmtId="0" fontId="1" fillId="2" borderId="4" xfId="0" applyFont="1" applyFill="1" applyBorder="1" applyAlignment="1">
      <alignment horizontal="center" vertical="center"/>
    </xf>
    <xf numFmtId="0" fontId="0" fillId="3" borderId="5" xfId="0" applyFill="1" applyBorder="1" applyAlignment="1" applyProtection="1">
      <alignment vertical="center"/>
      <protection locked="0"/>
    </xf>
    <xf numFmtId="0" fontId="0" fillId="3" borderId="5" xfId="0" applyFill="1" applyBorder="1" applyAlignment="1" applyProtection="1">
      <alignment horizontal="center" vertical="center"/>
      <protection locked="0"/>
    </xf>
    <xf numFmtId="0" fontId="0" fillId="0" borderId="0" xfId="0" applyAlignment="1">
      <alignment horizontal="center" vertical="center"/>
    </xf>
    <xf numFmtId="0" fontId="0" fillId="0" borderId="2" xfId="0" applyFont="1" applyFill="1" applyBorder="1" applyAlignment="1" applyProtection="1">
      <alignment horizontal="center" vertical="center"/>
      <protection locked="0"/>
    </xf>
    <xf numFmtId="0" fontId="1" fillId="2" borderId="1" xfId="0" applyFont="1" applyFill="1" applyBorder="1" applyAlignment="1">
      <alignment horizontal="center" vertical="center"/>
    </xf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W351004"/>
  <sheetViews>
    <sheetView tabSelected="1" workbookViewId="0">
      <selection activeCell="M3" sqref="M3"/>
    </sheetView>
  </sheetViews>
  <sheetFormatPr baseColWidth="10" defaultColWidth="9.140625" defaultRowHeight="15" x14ac:dyDescent="0.25"/>
  <cols>
    <col min="2" max="2" width="16" customWidth="1"/>
    <col min="3" max="3" width="28.140625" customWidth="1"/>
    <col min="4" max="4" width="56.42578125" customWidth="1"/>
    <col min="5" max="5" width="39.85546875" customWidth="1"/>
    <col min="6" max="6" width="24" customWidth="1"/>
    <col min="7" max="7" width="22" customWidth="1"/>
    <col min="8" max="8" width="31" customWidth="1"/>
    <col min="9" max="9" width="36" customWidth="1"/>
    <col min="10" max="10" width="47" customWidth="1"/>
    <col min="11" max="11" width="35" customWidth="1"/>
    <col min="12" max="12" width="40" customWidth="1"/>
    <col min="13" max="13" width="36" customWidth="1"/>
    <col min="14" max="14" width="33.140625" customWidth="1"/>
    <col min="15" max="15" width="22.85546875" customWidth="1"/>
    <col min="17" max="256" width="8" hidden="1"/>
  </cols>
  <sheetData>
    <row r="1" spans="1:16" x14ac:dyDescent="0.25">
      <c r="B1" s="1" t="s">
        <v>0</v>
      </c>
      <c r="C1" s="1">
        <v>53</v>
      </c>
      <c r="D1" s="1" t="s">
        <v>1</v>
      </c>
    </row>
    <row r="2" spans="1:16" x14ac:dyDescent="0.25">
      <c r="B2" s="1" t="s">
        <v>2</v>
      </c>
      <c r="C2" s="1">
        <v>400</v>
      </c>
      <c r="D2" s="1" t="s">
        <v>3</v>
      </c>
    </row>
    <row r="3" spans="1:16" x14ac:dyDescent="0.25">
      <c r="B3" s="1" t="s">
        <v>4</v>
      </c>
      <c r="C3" s="1">
        <v>1</v>
      </c>
    </row>
    <row r="4" spans="1:16" x14ac:dyDescent="0.25">
      <c r="B4" s="1" t="s">
        <v>5</v>
      </c>
      <c r="C4" s="1">
        <v>212</v>
      </c>
    </row>
    <row r="5" spans="1:16" x14ac:dyDescent="0.25">
      <c r="B5" s="1" t="s">
        <v>6</v>
      </c>
      <c r="C5" s="2">
        <v>43446</v>
      </c>
    </row>
    <row r="6" spans="1:16" x14ac:dyDescent="0.25">
      <c r="B6" s="1" t="s">
        <v>7</v>
      </c>
      <c r="C6" s="1">
        <v>0</v>
      </c>
      <c r="D6" s="1" t="s">
        <v>8</v>
      </c>
    </row>
    <row r="8" spans="1:16" x14ac:dyDescent="0.25">
      <c r="A8" s="1" t="s">
        <v>9</v>
      </c>
      <c r="B8" s="20" t="s">
        <v>10</v>
      </c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1"/>
      <c r="O8" s="21"/>
    </row>
    <row r="9" spans="1:16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28</v>
      </c>
      <c r="J9" s="1">
        <v>31</v>
      </c>
      <c r="K9" s="1">
        <v>32</v>
      </c>
      <c r="L9" s="1">
        <v>36</v>
      </c>
      <c r="M9" s="1">
        <v>40</v>
      </c>
      <c r="N9" s="1">
        <v>44</v>
      </c>
      <c r="O9" s="1">
        <v>48</v>
      </c>
    </row>
    <row r="10" spans="1:16" x14ac:dyDescent="0.25">
      <c r="C10" s="15" t="s">
        <v>11</v>
      </c>
      <c r="D10" s="15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19</v>
      </c>
      <c r="L10" s="1" t="s">
        <v>20</v>
      </c>
      <c r="M10" s="1" t="s">
        <v>21</v>
      </c>
      <c r="N10" s="1" t="s">
        <v>22</v>
      </c>
      <c r="O10" s="1" t="s">
        <v>23</v>
      </c>
    </row>
    <row r="11" spans="1:16" ht="225" x14ac:dyDescent="0.25">
      <c r="A11" s="1">
        <v>1</v>
      </c>
      <c r="B11" t="s">
        <v>24</v>
      </c>
      <c r="C11" s="16" t="s">
        <v>26</v>
      </c>
      <c r="D11" s="17" t="s">
        <v>63</v>
      </c>
      <c r="E11" s="14" t="s">
        <v>65</v>
      </c>
      <c r="F11" s="5" t="s">
        <v>64</v>
      </c>
      <c r="G11" s="5" t="s">
        <v>29</v>
      </c>
      <c r="H11" s="6" t="s">
        <v>30</v>
      </c>
      <c r="I11" s="7" t="s">
        <v>31</v>
      </c>
      <c r="J11" s="8">
        <v>1</v>
      </c>
      <c r="K11" s="9">
        <v>43479</v>
      </c>
      <c r="L11" s="9">
        <v>43524</v>
      </c>
      <c r="M11" s="8">
        <v>7</v>
      </c>
      <c r="N11" s="8"/>
      <c r="O11" s="10"/>
    </row>
    <row r="12" spans="1:16" ht="225" x14ac:dyDescent="0.25">
      <c r="A12" s="3">
        <v>2</v>
      </c>
      <c r="B12" s="4" t="s">
        <v>53</v>
      </c>
      <c r="C12" s="16" t="s">
        <v>26</v>
      </c>
      <c r="D12" s="17" t="s">
        <v>63</v>
      </c>
      <c r="E12" s="14" t="s">
        <v>65</v>
      </c>
      <c r="F12" s="5" t="s">
        <v>64</v>
      </c>
      <c r="G12" s="5" t="s">
        <v>29</v>
      </c>
      <c r="H12" s="6" t="s">
        <v>32</v>
      </c>
      <c r="I12" s="7" t="s">
        <v>33</v>
      </c>
      <c r="J12" s="8">
        <v>2</v>
      </c>
      <c r="K12" s="9">
        <v>43528</v>
      </c>
      <c r="L12" s="9">
        <v>43553</v>
      </c>
      <c r="M12" s="8">
        <v>4</v>
      </c>
      <c r="N12" s="8"/>
      <c r="O12" s="10"/>
    </row>
    <row r="13" spans="1:16" ht="225" x14ac:dyDescent="0.25">
      <c r="A13" s="3">
        <v>3</v>
      </c>
      <c r="B13" s="4" t="s">
        <v>54</v>
      </c>
      <c r="C13" s="16" t="s">
        <v>26</v>
      </c>
      <c r="D13" s="17" t="s">
        <v>63</v>
      </c>
      <c r="E13" s="14" t="s">
        <v>65</v>
      </c>
      <c r="F13" s="5" t="s">
        <v>28</v>
      </c>
      <c r="G13" s="5" t="s">
        <v>29</v>
      </c>
      <c r="H13" s="6" t="s">
        <v>34</v>
      </c>
      <c r="I13" s="7" t="s">
        <v>35</v>
      </c>
      <c r="J13" s="8">
        <v>10</v>
      </c>
      <c r="K13" s="9">
        <v>43542</v>
      </c>
      <c r="L13" s="9">
        <v>43817</v>
      </c>
      <c r="M13" s="19">
        <v>41</v>
      </c>
      <c r="N13" s="8"/>
      <c r="O13" s="10"/>
      <c r="P13" s="18"/>
    </row>
    <row r="14" spans="1:16" ht="225" x14ac:dyDescent="0.25">
      <c r="A14" s="3">
        <v>4</v>
      </c>
      <c r="B14" s="4" t="s">
        <v>55</v>
      </c>
      <c r="C14" s="16" t="s">
        <v>26</v>
      </c>
      <c r="D14" s="17" t="s">
        <v>63</v>
      </c>
      <c r="E14" s="14" t="s">
        <v>65</v>
      </c>
      <c r="F14" s="5" t="s">
        <v>28</v>
      </c>
      <c r="G14" s="5" t="s">
        <v>29</v>
      </c>
      <c r="H14" s="6" t="s">
        <v>36</v>
      </c>
      <c r="I14" s="7" t="s">
        <v>37</v>
      </c>
      <c r="J14" s="8">
        <v>6</v>
      </c>
      <c r="K14" s="9">
        <v>43544</v>
      </c>
      <c r="L14" s="9">
        <v>43819</v>
      </c>
      <c r="M14" s="19">
        <v>40</v>
      </c>
      <c r="N14" s="8"/>
      <c r="O14" s="10"/>
      <c r="P14" s="18"/>
    </row>
    <row r="15" spans="1:16" ht="210" x14ac:dyDescent="0.25">
      <c r="A15" s="3">
        <v>5</v>
      </c>
      <c r="B15" s="4" t="s">
        <v>56</v>
      </c>
      <c r="C15" s="16" t="s">
        <v>26</v>
      </c>
      <c r="D15" s="17" t="s">
        <v>63</v>
      </c>
      <c r="E15" s="14" t="s">
        <v>67</v>
      </c>
      <c r="F15" s="5" t="s">
        <v>38</v>
      </c>
      <c r="G15" s="5" t="s">
        <v>39</v>
      </c>
      <c r="H15" s="6" t="s">
        <v>40</v>
      </c>
      <c r="I15" s="7" t="s">
        <v>41</v>
      </c>
      <c r="J15" s="8">
        <v>12</v>
      </c>
      <c r="K15" s="9">
        <v>43466</v>
      </c>
      <c r="L15" s="9">
        <v>43830</v>
      </c>
      <c r="M15" s="8">
        <v>52</v>
      </c>
      <c r="N15" s="11"/>
      <c r="O15" s="12"/>
    </row>
    <row r="16" spans="1:16" ht="210" x14ac:dyDescent="0.25">
      <c r="A16" s="3">
        <v>6</v>
      </c>
      <c r="B16" s="4" t="s">
        <v>57</v>
      </c>
      <c r="C16" s="16" t="s">
        <v>26</v>
      </c>
      <c r="D16" s="17" t="s">
        <v>63</v>
      </c>
      <c r="E16" s="14" t="s">
        <v>66</v>
      </c>
      <c r="F16" s="5" t="s">
        <v>38</v>
      </c>
      <c r="G16" s="5" t="s">
        <v>39</v>
      </c>
      <c r="H16" s="6" t="s">
        <v>42</v>
      </c>
      <c r="I16" s="7" t="s">
        <v>33</v>
      </c>
      <c r="J16" s="8">
        <v>1</v>
      </c>
      <c r="K16" s="9">
        <v>43466</v>
      </c>
      <c r="L16" s="9">
        <v>43524</v>
      </c>
      <c r="M16" s="8">
        <v>8</v>
      </c>
      <c r="N16" s="11"/>
      <c r="O16" s="12"/>
    </row>
    <row r="17" spans="1:257" ht="180" x14ac:dyDescent="0.25">
      <c r="A17" s="3">
        <v>7</v>
      </c>
      <c r="B17" s="4" t="s">
        <v>58</v>
      </c>
      <c r="C17" s="16" t="s">
        <v>26</v>
      </c>
      <c r="D17" s="17" t="s">
        <v>63</v>
      </c>
      <c r="E17" s="14" t="s">
        <v>68</v>
      </c>
      <c r="F17" s="5" t="s">
        <v>43</v>
      </c>
      <c r="G17" s="5" t="s">
        <v>44</v>
      </c>
      <c r="H17" s="6" t="s">
        <v>45</v>
      </c>
      <c r="I17" s="7" t="s">
        <v>33</v>
      </c>
      <c r="J17" s="11">
        <v>3</v>
      </c>
      <c r="K17" s="9">
        <v>43556</v>
      </c>
      <c r="L17" s="9">
        <v>43830</v>
      </c>
      <c r="M17" s="19">
        <v>39</v>
      </c>
      <c r="N17" s="11"/>
      <c r="O17" s="12"/>
      <c r="IW17" s="18"/>
    </row>
    <row r="18" spans="1:257" ht="180" x14ac:dyDescent="0.25">
      <c r="A18" s="3">
        <v>8</v>
      </c>
      <c r="B18" s="4" t="s">
        <v>59</v>
      </c>
      <c r="C18" s="16" t="s">
        <v>26</v>
      </c>
      <c r="D18" s="16" t="s">
        <v>25</v>
      </c>
      <c r="E18" s="14" t="s">
        <v>68</v>
      </c>
      <c r="F18" s="5" t="s">
        <v>43</v>
      </c>
      <c r="G18" s="5" t="s">
        <v>44</v>
      </c>
      <c r="H18" s="6" t="s">
        <v>46</v>
      </c>
      <c r="I18" s="7" t="s">
        <v>33</v>
      </c>
      <c r="J18" s="8">
        <v>3</v>
      </c>
      <c r="K18" s="9">
        <v>43556</v>
      </c>
      <c r="L18" s="9">
        <v>43830</v>
      </c>
      <c r="M18" s="19">
        <v>39</v>
      </c>
      <c r="N18" s="8"/>
      <c r="O18" s="13" t="s">
        <v>25</v>
      </c>
      <c r="IW18" s="18"/>
    </row>
    <row r="19" spans="1:257" ht="180" x14ac:dyDescent="0.25">
      <c r="A19" s="3">
        <v>9</v>
      </c>
      <c r="B19" s="4" t="s">
        <v>60</v>
      </c>
      <c r="C19" s="16" t="s">
        <v>26</v>
      </c>
      <c r="D19" s="17" t="s">
        <v>63</v>
      </c>
      <c r="E19" s="14" t="s">
        <v>68</v>
      </c>
      <c r="F19" s="5" t="s">
        <v>43</v>
      </c>
      <c r="G19" s="5" t="s">
        <v>44</v>
      </c>
      <c r="H19" s="6" t="s">
        <v>47</v>
      </c>
      <c r="I19" s="7" t="s">
        <v>48</v>
      </c>
      <c r="J19" s="8">
        <v>1</v>
      </c>
      <c r="K19" s="9">
        <v>43466</v>
      </c>
      <c r="L19" s="9">
        <v>43830</v>
      </c>
      <c r="M19" s="19">
        <v>52</v>
      </c>
      <c r="N19" s="8"/>
      <c r="O19" s="13" t="s">
        <v>25</v>
      </c>
    </row>
    <row r="20" spans="1:257" ht="180" x14ac:dyDescent="0.25">
      <c r="A20" s="3">
        <v>10</v>
      </c>
      <c r="B20" s="4" t="s">
        <v>61</v>
      </c>
      <c r="C20" s="16" t="s">
        <v>26</v>
      </c>
      <c r="D20" s="17" t="s">
        <v>63</v>
      </c>
      <c r="E20" s="14" t="s">
        <v>68</v>
      </c>
      <c r="F20" s="5" t="s">
        <v>43</v>
      </c>
      <c r="G20" s="5" t="s">
        <v>44</v>
      </c>
      <c r="H20" s="6" t="s">
        <v>49</v>
      </c>
      <c r="I20" s="7" t="s">
        <v>50</v>
      </c>
      <c r="J20" s="8">
        <v>1</v>
      </c>
      <c r="K20" s="9">
        <v>43466</v>
      </c>
      <c r="L20" s="9">
        <v>43830</v>
      </c>
      <c r="M20" s="19">
        <v>52</v>
      </c>
      <c r="N20" s="8"/>
      <c r="O20" s="13" t="s">
        <v>25</v>
      </c>
    </row>
    <row r="21" spans="1:257" ht="180" x14ac:dyDescent="0.25">
      <c r="A21" s="3">
        <v>11</v>
      </c>
      <c r="B21" s="4" t="s">
        <v>62</v>
      </c>
      <c r="C21" s="16" t="s">
        <v>26</v>
      </c>
      <c r="D21" s="17" t="s">
        <v>63</v>
      </c>
      <c r="E21" s="14" t="s">
        <v>68</v>
      </c>
      <c r="F21" s="5" t="s">
        <v>43</v>
      </c>
      <c r="G21" s="5" t="s">
        <v>44</v>
      </c>
      <c r="H21" s="6" t="s">
        <v>51</v>
      </c>
      <c r="I21" s="7" t="s">
        <v>52</v>
      </c>
      <c r="J21" s="8">
        <v>1</v>
      </c>
      <c r="K21" s="9">
        <v>43466</v>
      </c>
      <c r="L21" s="9">
        <v>43830</v>
      </c>
      <c r="M21" s="19">
        <v>52</v>
      </c>
      <c r="N21" s="8"/>
      <c r="O21" s="13" t="s">
        <v>25</v>
      </c>
    </row>
    <row r="351003" spans="1:1" x14ac:dyDescent="0.25">
      <c r="A351003" t="s">
        <v>26</v>
      </c>
    </row>
    <row r="351004" spans="1:1" x14ac:dyDescent="0.25">
      <c r="A351004" t="s">
        <v>27</v>
      </c>
    </row>
  </sheetData>
  <mergeCells count="1">
    <mergeCell ref="B8:O8"/>
  </mergeCells>
  <dataValidations count="12">
    <dataValidation type="list" allowBlank="1" showInputMessage="1" showErrorMessage="1" errorTitle="Entrada no válida" error="Por favor seleccione un elemento de la lista" promptTitle="Seleccione un elemento de la lista" prompt=" Seleccione de la lista si registra la SUSCRIPCIÓN, ó el AVANCE (SEGUIMIENTO) del Plan de Mejoramiento." sqref="C11:C21">
      <formula1>$A$351002:$A$351004</formula1>
    </dataValidation>
    <dataValidation type="textLength" allowBlank="1" showInputMessage="1" showErrorMessage="1" errorTitle="Entrada no válida" error="Escriba un texto  Maximo 9 Caracteres" promptTitle="Cualquier contenido Maximo 9 Caracteres" prompt=" Registre EL CÓDIGO contenido en Inf de Auditoría(Suscripción), ó que se encuentra en Plan ya suscrito(Avance o Seguimiento) Insterte tantas filas como ACTIVIDADES sean. Ej.: 11 01 001 (Con espacios)" sqref="D11:D21">
      <formula1>0</formula1>
      <formula2>9</formula2>
    </dataValidation>
    <dataValidation type="decimal" allowBlank="1" showInputMessage="1" showErrorMessage="1" errorTitle="Entrada no válida" error="Por favor escriba un número" promptTitle="Escriba un número en esta casilla" prompt=" Registre EN NÚMERO la cantidad, volumen o tamaño de la actividad (en unidades o porcentajes).  Ej.: Si en col. 28 registró INFORMES y son 5 informes, aquí se registra el número 5." sqref="J11:J14 J18:J21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la FECHA PROGRAMADA para el inicio de la actividad. (FORMATO AAAA/MM/DD)" sqref="K11:K14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la FECHA PROGRAMADA para la terminación de la actividad. (FORMATO AAAA/MM/DD)" sqref="L11:L14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l numero de semanas que existen entre las fecha de inicio y la fecha final de la actividad." sqref="M11:M2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avance fisico a la fecha de corte del informe, respecto a las cantidades de las unidades de medida. (Únicamente para AVANCE ó SEGUIMIENTO del Plan de Mejoramiento)" sqref="N18:N21 N11:N14">
      <formula1>-9223372036854770000</formula1>
      <formula2>9223372036854770000</formula2>
    </dataValidation>
    <dataValidation type="textLength" allowBlank="1" showInputMessage="1" error="Escriba un texto  Maximo 390 Caracteres" promptTitle="Cualquier contenido Maximo 390 Caracteres" prompt=" Registre aspectos importantes a considerar. (MÁX. 390 CARACTERES)" sqref="O18:O21 O11:O14">
      <formula1>0</formula1>
      <formula2>390</formula2>
    </dataValidation>
    <dataValidation type="textLength" allowBlank="1" showInputMessage="1" error="Escriba un texto  Maximo 390 Caracteres" promptTitle="Cualquier contenido Maximo 390 Caracteres" prompt=" Registre DE MANERA BREVE la Unidad de Medida de la actividad. (Ej.: Informes, jornadas de capacitación, etc.) (MÁX. 390 CARACTERES)" sqref="I11:I21">
      <formula1>0</formula1>
      <formula2>390</formula2>
    </dataValidation>
    <dataValidation type="textLength" allowBlank="1" showInputMessage="1" error="Escriba un texto  Maximo 390 Caracteres" promptTitle="Cualquier contenido Maximo 390 Caracteres" prompt=" Registre DE MANERA BREVE acción (correctiva y/o preventiva) q adopta la Entidad p/ subsanar o corregir causa que genera hallazgo. (MÁX. 390 CARACTERES) Inserte tantas filas como ACTIVIDADES tenga." sqref="G11:G21">
      <formula1>0</formula1>
      <formula2>390</formula2>
    </dataValidation>
    <dataValidation type="textLength" allowBlank="1" showInputMessage="1" error="Escriba un texto  Maximo 390 Caracteres" promptTitle="Cualquier contenido Maximo 390 Caracteres" prompt=" Registre CAUSA contenida en Inf de Auditoría(Suscripción), ó q se encuentra en Plan ya suscrito(Avance o Seguimiento) SI SUPERA 390 CARACTERES, RESÚMALA. Insterte tantas filas como ACTIVIDADES sean." sqref="F11:F21">
      <formula1>0</formula1>
      <formula2>390</formula2>
    </dataValidation>
    <dataValidation type="textLength" allowBlank="1" showInputMessage="1" error="Escriba un texto  Maximo 390 Caracteres" promptTitle="Cualquier contenido Maximo 390 Caracteres" prompt=" Registre HALLAZGO contenido en Inf de Auditoría(Suscripción), ó q se encuentra en Plan ya suscrito(Avance o Seguim) SI SUPERA 390 CARACTERES, RESÚMALO. Insterte tantas filas como ACTIVIDADES sean." sqref="E11:E21">
      <formula1>0</formula1>
      <formula2>390</formula2>
    </dataValidation>
  </dataValidations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F14.1  PLANES DE MEJORAMIENT...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Plan de Mejoramiento Auditoria Financiera 2017</dc:title>
  <dc:creator>Apache POI;Departamento Administrativo de la Función Pública</dc:creator>
  <cp:keywords>Plan, Auditoria, Contraloria General</cp:keywords>
  <cp:lastModifiedBy>Carmenza Alarcon Mendoza</cp:lastModifiedBy>
  <dcterms:created xsi:type="dcterms:W3CDTF">2018-12-19T16:43:18Z</dcterms:created>
  <dcterms:modified xsi:type="dcterms:W3CDTF">2019-01-08T16:14:40Z</dcterms:modified>
</cp:coreProperties>
</file>