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camargo\Documents\KAROL\2018\PLAN_PARTICIPACION\"/>
    </mc:Choice>
  </mc:AlternateContent>
  <bookViews>
    <workbookView xWindow="0" yWindow="0" windowWidth="28800" windowHeight="12300" firstSheet="1" activeTab="1"/>
  </bookViews>
  <sheets>
    <sheet name="Hoja1" sheetId="1" state="hidden" r:id="rId1"/>
    <sheet name="PPC" sheetId="2" r:id="rId2"/>
  </sheets>
  <definedNames>
    <definedName name="_xlnm._FilterDatabase" localSheetId="0" hidden="1">Hoja1!$B$2:$I$611</definedName>
    <definedName name="_xlnm._FilterDatabase" localSheetId="1" hidden="1">PPC!$A$3:$E$7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E3" i="2" l="1"/>
  <c r="D3" i="2"/>
  <c r="C3" i="2"/>
  <c r="B3" i="2"/>
  <c r="S2" i="1"/>
  <c r="R2" i="1"/>
  <c r="Q2" i="1"/>
  <c r="P2" i="1"/>
  <c r="O2" i="1"/>
  <c r="N2" i="1"/>
  <c r="M2" i="1"/>
  <c r="R1" i="1" l="1"/>
  <c r="S1" i="1" s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S578" i="1"/>
  <c r="R578" i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S3" i="1"/>
  <c r="R3" i="1"/>
  <c r="Q1" i="1"/>
  <c r="Q3" i="1"/>
  <c r="Q4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Q378" i="1" s="1"/>
  <c r="Q379" i="1" s="1"/>
  <c r="Q380" i="1" s="1"/>
  <c r="Q381" i="1" s="1"/>
  <c r="Q382" i="1" s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Q400" i="1" s="1"/>
  <c r="Q401" i="1" s="1"/>
  <c r="Q402" i="1" s="1"/>
  <c r="Q403" i="1" s="1"/>
  <c r="Q404" i="1" s="1"/>
  <c r="Q405" i="1" s="1"/>
  <c r="Q406" i="1" s="1"/>
  <c r="Q407" i="1" s="1"/>
  <c r="Q408" i="1" s="1"/>
  <c r="Q409" i="1" s="1"/>
  <c r="Q410" i="1" s="1"/>
  <c r="Q411" i="1" s="1"/>
  <c r="Q412" i="1" s="1"/>
  <c r="Q413" i="1" s="1"/>
  <c r="Q414" i="1" s="1"/>
  <c r="Q415" i="1" s="1"/>
  <c r="Q416" i="1" s="1"/>
  <c r="Q417" i="1" s="1"/>
  <c r="Q418" i="1" s="1"/>
  <c r="Q419" i="1" s="1"/>
  <c r="Q420" i="1" s="1"/>
  <c r="Q421" i="1" s="1"/>
  <c r="Q422" i="1" s="1"/>
  <c r="Q423" i="1" s="1"/>
  <c r="Q424" i="1" s="1"/>
  <c r="Q425" i="1" s="1"/>
  <c r="Q426" i="1" s="1"/>
  <c r="Q427" i="1" s="1"/>
  <c r="Q428" i="1" s="1"/>
  <c r="Q429" i="1" s="1"/>
  <c r="Q430" i="1" s="1"/>
  <c r="Q431" i="1" s="1"/>
  <c r="Q432" i="1" s="1"/>
  <c r="Q433" i="1" s="1"/>
  <c r="Q434" i="1" s="1"/>
  <c r="Q435" i="1" s="1"/>
  <c r="Q436" i="1" s="1"/>
  <c r="Q437" i="1" s="1"/>
  <c r="Q438" i="1" s="1"/>
  <c r="Q439" i="1" s="1"/>
  <c r="Q440" i="1" s="1"/>
  <c r="Q441" i="1" s="1"/>
  <c r="Q442" i="1" s="1"/>
  <c r="Q443" i="1" s="1"/>
  <c r="Q444" i="1" s="1"/>
  <c r="Q445" i="1" s="1"/>
  <c r="Q446" i="1" s="1"/>
  <c r="Q447" i="1" s="1"/>
  <c r="Q448" i="1" s="1"/>
  <c r="Q449" i="1" s="1"/>
  <c r="Q450" i="1" s="1"/>
  <c r="Q451" i="1" s="1"/>
  <c r="Q452" i="1" s="1"/>
  <c r="Q453" i="1" s="1"/>
  <c r="Q454" i="1" s="1"/>
  <c r="Q455" i="1" s="1"/>
  <c r="Q456" i="1" s="1"/>
  <c r="Q457" i="1" s="1"/>
  <c r="Q458" i="1" s="1"/>
  <c r="Q459" i="1" s="1"/>
  <c r="Q460" i="1" s="1"/>
  <c r="Q461" i="1" s="1"/>
  <c r="Q462" i="1" s="1"/>
  <c r="Q463" i="1" s="1"/>
  <c r="Q464" i="1" s="1"/>
  <c r="Q465" i="1" s="1"/>
  <c r="Q466" i="1" s="1"/>
  <c r="Q467" i="1" s="1"/>
  <c r="Q468" i="1" s="1"/>
  <c r="Q469" i="1" s="1"/>
  <c r="Q470" i="1" s="1"/>
  <c r="Q471" i="1" s="1"/>
  <c r="Q472" i="1" s="1"/>
  <c r="Q473" i="1" s="1"/>
  <c r="Q474" i="1" s="1"/>
  <c r="Q475" i="1" s="1"/>
  <c r="Q476" i="1" s="1"/>
  <c r="Q477" i="1" s="1"/>
  <c r="Q478" i="1" s="1"/>
  <c r="Q479" i="1" s="1"/>
  <c r="Q480" i="1" s="1"/>
  <c r="Q481" i="1" s="1"/>
  <c r="Q482" i="1" s="1"/>
  <c r="Q483" i="1" s="1"/>
  <c r="Q484" i="1" s="1"/>
  <c r="Q485" i="1" s="1"/>
  <c r="Q486" i="1" s="1"/>
  <c r="Q487" i="1" s="1"/>
  <c r="Q488" i="1" s="1"/>
  <c r="Q489" i="1" s="1"/>
  <c r="Q490" i="1" s="1"/>
  <c r="Q491" i="1" s="1"/>
  <c r="Q492" i="1" s="1"/>
  <c r="Q493" i="1" s="1"/>
  <c r="Q494" i="1" s="1"/>
  <c r="Q495" i="1" s="1"/>
  <c r="Q496" i="1" s="1"/>
  <c r="Q497" i="1" s="1"/>
  <c r="Q498" i="1" s="1"/>
  <c r="Q499" i="1" s="1"/>
  <c r="Q500" i="1" s="1"/>
  <c r="Q501" i="1" s="1"/>
  <c r="Q502" i="1" s="1"/>
  <c r="Q503" i="1" s="1"/>
  <c r="Q504" i="1" s="1"/>
  <c r="Q505" i="1" s="1"/>
  <c r="Q506" i="1" s="1"/>
  <c r="Q507" i="1" s="1"/>
  <c r="Q508" i="1" s="1"/>
  <c r="Q509" i="1" s="1"/>
  <c r="Q510" i="1" s="1"/>
  <c r="Q511" i="1" s="1"/>
  <c r="Q512" i="1" s="1"/>
  <c r="Q513" i="1" s="1"/>
  <c r="Q514" i="1" s="1"/>
  <c r="Q515" i="1" s="1"/>
  <c r="Q516" i="1" s="1"/>
  <c r="Q517" i="1" s="1"/>
  <c r="Q518" i="1" s="1"/>
  <c r="Q519" i="1" s="1"/>
  <c r="Q520" i="1" s="1"/>
  <c r="Q521" i="1" s="1"/>
  <c r="Q522" i="1" s="1"/>
  <c r="Q523" i="1" s="1"/>
  <c r="Q524" i="1" s="1"/>
  <c r="Q525" i="1" s="1"/>
  <c r="Q526" i="1" s="1"/>
  <c r="Q527" i="1" s="1"/>
  <c r="Q528" i="1" s="1"/>
  <c r="Q529" i="1" s="1"/>
  <c r="Q530" i="1" s="1"/>
  <c r="Q531" i="1" s="1"/>
  <c r="Q532" i="1" s="1"/>
  <c r="Q533" i="1" s="1"/>
  <c r="Q534" i="1" s="1"/>
  <c r="Q535" i="1" s="1"/>
  <c r="Q536" i="1" s="1"/>
  <c r="Q537" i="1" s="1"/>
  <c r="Q538" i="1" s="1"/>
  <c r="Q539" i="1" s="1"/>
  <c r="Q540" i="1" s="1"/>
  <c r="Q541" i="1" s="1"/>
  <c r="Q542" i="1" s="1"/>
  <c r="Q543" i="1" s="1"/>
  <c r="Q544" i="1" s="1"/>
  <c r="Q545" i="1" s="1"/>
  <c r="Q546" i="1" s="1"/>
  <c r="Q547" i="1" s="1"/>
  <c r="Q548" i="1" s="1"/>
  <c r="Q549" i="1" s="1"/>
  <c r="Q550" i="1" s="1"/>
  <c r="Q551" i="1" s="1"/>
  <c r="Q552" i="1" s="1"/>
  <c r="Q553" i="1" s="1"/>
  <c r="Q554" i="1" s="1"/>
  <c r="Q555" i="1" s="1"/>
  <c r="Q556" i="1" s="1"/>
  <c r="Q557" i="1" s="1"/>
  <c r="Q558" i="1" s="1"/>
  <c r="Q559" i="1" s="1"/>
  <c r="Q560" i="1" s="1"/>
  <c r="Q561" i="1" s="1"/>
  <c r="Q562" i="1" s="1"/>
  <c r="Q563" i="1" s="1"/>
  <c r="Q564" i="1" s="1"/>
  <c r="Q565" i="1" s="1"/>
  <c r="Q566" i="1" s="1"/>
  <c r="Q567" i="1" s="1"/>
  <c r="Q568" i="1" s="1"/>
  <c r="Q569" i="1" s="1"/>
  <c r="Q570" i="1" s="1"/>
  <c r="Q571" i="1" s="1"/>
  <c r="Q572" i="1" s="1"/>
  <c r="Q573" i="1" s="1"/>
  <c r="Q574" i="1" s="1"/>
  <c r="Q575" i="1" s="1"/>
  <c r="Q576" i="1" s="1"/>
  <c r="Q577" i="1" s="1"/>
  <c r="Q578" i="1" s="1"/>
  <c r="Q579" i="1" s="1"/>
  <c r="Q580" i="1" s="1"/>
  <c r="Q581" i="1" s="1"/>
  <c r="Q582" i="1" s="1"/>
  <c r="Q583" i="1" s="1"/>
  <c r="Q584" i="1" s="1"/>
  <c r="Q585" i="1" s="1"/>
  <c r="Q586" i="1" s="1"/>
  <c r="Q587" i="1" s="1"/>
  <c r="Q588" i="1" s="1"/>
  <c r="Q589" i="1" s="1"/>
  <c r="Q590" i="1" s="1"/>
  <c r="Q591" i="1" s="1"/>
  <c r="Q592" i="1" s="1"/>
  <c r="Q593" i="1" s="1"/>
  <c r="Q594" i="1" s="1"/>
  <c r="Q595" i="1" s="1"/>
  <c r="Q596" i="1" s="1"/>
  <c r="Q597" i="1" s="1"/>
  <c r="Q598" i="1" s="1"/>
  <c r="Q599" i="1" s="1"/>
  <c r="Q600" i="1" s="1"/>
  <c r="Q601" i="1" s="1"/>
  <c r="Q602" i="1" s="1"/>
  <c r="Q603" i="1" s="1"/>
  <c r="Q604" i="1" s="1"/>
  <c r="Q605" i="1" s="1"/>
  <c r="Q606" i="1" s="1"/>
  <c r="Q607" i="1" s="1"/>
  <c r="Q608" i="1" s="1"/>
  <c r="Q609" i="1" s="1"/>
  <c r="Q610" i="1" s="1"/>
  <c r="Q611" i="1" s="1"/>
  <c r="M611" i="1"/>
  <c r="M610" i="1"/>
  <c r="L610" i="1" s="1"/>
  <c r="M609" i="1"/>
  <c r="M608" i="1"/>
  <c r="L608" i="1" s="1"/>
  <c r="M607" i="1"/>
  <c r="M606" i="1"/>
  <c r="L606" i="1" s="1"/>
  <c r="M605" i="1"/>
  <c r="M604" i="1"/>
  <c r="L604" i="1" s="1"/>
  <c r="M603" i="1"/>
  <c r="M602" i="1"/>
  <c r="L602" i="1" s="1"/>
  <c r="M601" i="1"/>
  <c r="L601" i="1" s="1"/>
  <c r="M600" i="1"/>
  <c r="M599" i="1"/>
  <c r="L599" i="1" s="1"/>
  <c r="M598" i="1"/>
  <c r="L598" i="1" s="1"/>
  <c r="M597" i="1"/>
  <c r="L597" i="1" s="1"/>
  <c r="M596" i="1"/>
  <c r="M595" i="1"/>
  <c r="L595" i="1" s="1"/>
  <c r="M594" i="1"/>
  <c r="L594" i="1" s="1"/>
  <c r="M593" i="1"/>
  <c r="M592" i="1"/>
  <c r="L592" i="1" s="1"/>
  <c r="M591" i="1"/>
  <c r="L591" i="1" s="1"/>
  <c r="M590" i="1"/>
  <c r="M589" i="1"/>
  <c r="M588" i="1"/>
  <c r="L588" i="1" s="1"/>
  <c r="M587" i="1"/>
  <c r="L587" i="1" s="1"/>
  <c r="M586" i="1"/>
  <c r="M585" i="1"/>
  <c r="M584" i="1"/>
  <c r="L584" i="1" s="1"/>
  <c r="M583" i="1"/>
  <c r="L583" i="1" s="1"/>
  <c r="M582" i="1"/>
  <c r="M581" i="1"/>
  <c r="L581" i="1" s="1"/>
  <c r="M580" i="1"/>
  <c r="L580" i="1" s="1"/>
  <c r="M579" i="1"/>
  <c r="L579" i="1" s="1"/>
  <c r="O1" i="1" l="1"/>
  <c r="P1" i="1" s="1"/>
  <c r="N1" i="1"/>
  <c r="M1" i="1"/>
  <c r="A5" i="2"/>
  <c r="M578" i="1"/>
  <c r="M577" i="1"/>
  <c r="M576" i="1"/>
  <c r="M575" i="1"/>
  <c r="L575" i="1" s="1"/>
  <c r="M574" i="1"/>
  <c r="M573" i="1"/>
  <c r="L573" i="1" s="1"/>
  <c r="M572" i="1"/>
  <c r="M571" i="1"/>
  <c r="M570" i="1"/>
  <c r="M569" i="1"/>
  <c r="L569" i="1" s="1"/>
  <c r="M568" i="1"/>
  <c r="L568" i="1" s="1"/>
  <c r="M567" i="1"/>
  <c r="M566" i="1"/>
  <c r="M565" i="1"/>
  <c r="L565" i="1" s="1"/>
  <c r="M564" i="1"/>
  <c r="M563" i="1"/>
  <c r="M562" i="1"/>
  <c r="L562" i="1" s="1"/>
  <c r="M561" i="1"/>
  <c r="M560" i="1"/>
  <c r="M559" i="1"/>
  <c r="L559" i="1" s="1"/>
  <c r="M558" i="1"/>
  <c r="M557" i="1"/>
  <c r="M556" i="1"/>
  <c r="M555" i="1"/>
  <c r="L555" i="1" s="1"/>
  <c r="M554" i="1"/>
  <c r="M553" i="1"/>
  <c r="M552" i="1"/>
  <c r="M551" i="1"/>
  <c r="L551" i="1" s="1"/>
  <c r="M550" i="1"/>
  <c r="L550" i="1" s="1"/>
  <c r="M549" i="1"/>
  <c r="M548" i="1"/>
  <c r="L548" i="1" s="1"/>
  <c r="M547" i="1"/>
  <c r="L547" i="1" s="1"/>
  <c r="M546" i="1"/>
  <c r="M545" i="1"/>
  <c r="L545" i="1" s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L530" i="1" s="1"/>
  <c r="M529" i="1"/>
  <c r="M528" i="1"/>
  <c r="L528" i="1" s="1"/>
  <c r="M527" i="1"/>
  <c r="M526" i="1"/>
  <c r="M525" i="1"/>
  <c r="M524" i="1"/>
  <c r="L524" i="1" s="1"/>
  <c r="M523" i="1"/>
  <c r="M522" i="1"/>
  <c r="L522" i="1" s="1"/>
  <c r="M521" i="1"/>
  <c r="M520" i="1"/>
  <c r="M519" i="1"/>
  <c r="M518" i="1"/>
  <c r="L518" i="1" s="1"/>
  <c r="M517" i="1"/>
  <c r="M516" i="1"/>
  <c r="M515" i="1"/>
  <c r="L515" i="1" s="1"/>
  <c r="M514" i="1"/>
  <c r="L514" i="1" s="1"/>
  <c r="M513" i="1"/>
  <c r="M512" i="1"/>
  <c r="L512" i="1" s="1"/>
  <c r="M511" i="1"/>
  <c r="M510" i="1"/>
  <c r="L510" i="1" s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L495" i="1" s="1"/>
  <c r="M494" i="1"/>
  <c r="L494" i="1" s="1"/>
  <c r="M493" i="1"/>
  <c r="M492" i="1"/>
  <c r="M491" i="1"/>
  <c r="L491" i="1" s="1"/>
  <c r="M490" i="1"/>
  <c r="M489" i="1"/>
  <c r="L489" i="1" s="1"/>
  <c r="M488" i="1"/>
  <c r="M487" i="1"/>
  <c r="M486" i="1"/>
  <c r="L486" i="1" s="1"/>
  <c r="M485" i="1"/>
  <c r="L485" i="1" s="1"/>
  <c r="M484" i="1"/>
  <c r="M483" i="1"/>
  <c r="M482" i="1"/>
  <c r="L482" i="1" s="1"/>
  <c r="M481" i="1"/>
  <c r="M480" i="1"/>
  <c r="M479" i="1"/>
  <c r="L479" i="1" s="1"/>
  <c r="M478" i="1"/>
  <c r="M477" i="1"/>
  <c r="M476" i="1"/>
  <c r="M475" i="1"/>
  <c r="M474" i="1"/>
  <c r="M473" i="1"/>
  <c r="L473" i="1" s="1"/>
  <c r="M472" i="1"/>
  <c r="M471" i="1"/>
  <c r="M470" i="1"/>
  <c r="M469" i="1"/>
  <c r="L469" i="1" s="1"/>
  <c r="M468" i="1"/>
  <c r="M467" i="1"/>
  <c r="M466" i="1"/>
  <c r="L466" i="1" s="1"/>
  <c r="M465" i="1"/>
  <c r="M464" i="1"/>
  <c r="M463" i="1"/>
  <c r="M462" i="1"/>
  <c r="M461" i="1"/>
  <c r="M460" i="1"/>
  <c r="L460" i="1" s="1"/>
  <c r="M459" i="1"/>
  <c r="M458" i="1"/>
  <c r="L458" i="1" s="1"/>
  <c r="M457" i="1"/>
  <c r="L457" i="1" s="1"/>
  <c r="M456" i="1"/>
  <c r="L456" i="1" s="1"/>
  <c r="M455" i="1"/>
  <c r="M454" i="1"/>
  <c r="L454" i="1" s="1"/>
  <c r="M453" i="1"/>
  <c r="M452" i="1"/>
  <c r="L452" i="1" s="1"/>
  <c r="M451" i="1"/>
  <c r="M450" i="1"/>
  <c r="M449" i="1"/>
  <c r="L449" i="1" s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L436" i="1" s="1"/>
  <c r="M435" i="1"/>
  <c r="M434" i="1"/>
  <c r="M433" i="1"/>
  <c r="M432" i="1"/>
  <c r="L432" i="1" s="1"/>
  <c r="M431" i="1"/>
  <c r="L431" i="1" s="1"/>
  <c r="M430" i="1"/>
  <c r="M429" i="1"/>
  <c r="M428" i="1"/>
  <c r="M427" i="1"/>
  <c r="M426" i="1"/>
  <c r="L426" i="1" s="1"/>
  <c r="M425" i="1"/>
  <c r="M424" i="1"/>
  <c r="M423" i="1"/>
  <c r="M422" i="1"/>
  <c r="L422" i="1" s="1"/>
  <c r="M421" i="1"/>
  <c r="M420" i="1"/>
  <c r="M419" i="1"/>
  <c r="L419" i="1" s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L405" i="1" s="1"/>
  <c r="M404" i="1"/>
  <c r="M403" i="1"/>
  <c r="L403" i="1" s="1"/>
  <c r="M402" i="1"/>
  <c r="M401" i="1"/>
  <c r="L401" i="1" s="1"/>
  <c r="M400" i="1"/>
  <c r="M399" i="1"/>
  <c r="L399" i="1" s="1"/>
  <c r="M398" i="1"/>
  <c r="M397" i="1"/>
  <c r="M396" i="1"/>
  <c r="M395" i="1"/>
  <c r="L395" i="1" s="1"/>
  <c r="M394" i="1"/>
  <c r="M393" i="1"/>
  <c r="L393" i="1" s="1"/>
  <c r="M392" i="1"/>
  <c r="M391" i="1"/>
  <c r="L391" i="1" s="1"/>
  <c r="M390" i="1"/>
  <c r="M389" i="1"/>
  <c r="L389" i="1" s="1"/>
  <c r="M388" i="1"/>
  <c r="M387" i="1"/>
  <c r="M386" i="1"/>
  <c r="M385" i="1"/>
  <c r="L385" i="1" s="1"/>
  <c r="M384" i="1"/>
  <c r="L384" i="1" s="1"/>
  <c r="M383" i="1"/>
  <c r="M382" i="1"/>
  <c r="M381" i="1"/>
  <c r="M380" i="1"/>
  <c r="M379" i="1"/>
  <c r="L379" i="1" s="1"/>
  <c r="M378" i="1"/>
  <c r="M377" i="1"/>
  <c r="M376" i="1"/>
  <c r="L376" i="1" s="1"/>
  <c r="M375" i="1"/>
  <c r="M374" i="1"/>
  <c r="M373" i="1"/>
  <c r="L373" i="1" s="1"/>
  <c r="M372" i="1"/>
  <c r="M371" i="1"/>
  <c r="L371" i="1" s="1"/>
  <c r="M370" i="1"/>
  <c r="M369" i="1"/>
  <c r="M368" i="1"/>
  <c r="L368" i="1" s="1"/>
  <c r="M367" i="1"/>
  <c r="M366" i="1"/>
  <c r="M365" i="1"/>
  <c r="M364" i="1"/>
  <c r="M363" i="1"/>
  <c r="L363" i="1" s="1"/>
  <c r="M362" i="1"/>
  <c r="M361" i="1"/>
  <c r="M360" i="1"/>
  <c r="M359" i="1"/>
  <c r="M358" i="1"/>
  <c r="M357" i="1"/>
  <c r="M356" i="1"/>
  <c r="M355" i="1"/>
  <c r="L355" i="1" s="1"/>
  <c r="M354" i="1"/>
  <c r="M353" i="1"/>
  <c r="L353" i="1" s="1"/>
  <c r="M352" i="1"/>
  <c r="M351" i="1"/>
  <c r="M350" i="1"/>
  <c r="L350" i="1" s="1"/>
  <c r="M349" i="1"/>
  <c r="M348" i="1"/>
  <c r="L348" i="1" s="1"/>
  <c r="M347" i="1"/>
  <c r="M346" i="1"/>
  <c r="M345" i="1"/>
  <c r="M344" i="1"/>
  <c r="L344" i="1" s="1"/>
  <c r="M343" i="1"/>
  <c r="M342" i="1"/>
  <c r="M341" i="1"/>
  <c r="L341" i="1" s="1"/>
  <c r="M340" i="1"/>
  <c r="M339" i="1"/>
  <c r="L339" i="1" s="1"/>
  <c r="M338" i="1"/>
  <c r="M337" i="1"/>
  <c r="L337" i="1" s="1"/>
  <c r="M336" i="1"/>
  <c r="M335" i="1"/>
  <c r="L335" i="1" s="1"/>
  <c r="M334" i="1"/>
  <c r="M333" i="1"/>
  <c r="M332" i="1"/>
  <c r="L332" i="1" s="1"/>
  <c r="M331" i="1"/>
  <c r="L331" i="1" s="1"/>
  <c r="M330" i="1"/>
  <c r="M329" i="1"/>
  <c r="M328" i="1"/>
  <c r="L328" i="1" s="1"/>
  <c r="M327" i="1"/>
  <c r="L327" i="1" s="1"/>
  <c r="M326" i="1"/>
  <c r="M325" i="1"/>
  <c r="M324" i="1"/>
  <c r="L324" i="1" s="1"/>
  <c r="M323" i="1"/>
  <c r="L323" i="1" s="1"/>
  <c r="M322" i="1"/>
  <c r="M321" i="1"/>
  <c r="M320" i="1"/>
  <c r="L320" i="1" s="1"/>
  <c r="M319" i="1"/>
  <c r="L319" i="1" s="1"/>
  <c r="M318" i="1"/>
  <c r="M317" i="1"/>
  <c r="M316" i="1"/>
  <c r="M315" i="1"/>
  <c r="L315" i="1" s="1"/>
  <c r="M314" i="1"/>
  <c r="M313" i="1"/>
  <c r="M312" i="1"/>
  <c r="L312" i="1" s="1"/>
  <c r="M311" i="1"/>
  <c r="M310" i="1"/>
  <c r="M309" i="1"/>
  <c r="M308" i="1"/>
  <c r="M307" i="1"/>
  <c r="M306" i="1"/>
  <c r="M305" i="1"/>
  <c r="L305" i="1" s="1"/>
  <c r="M304" i="1"/>
  <c r="L304" i="1" s="1"/>
  <c r="M303" i="1"/>
  <c r="M302" i="1"/>
  <c r="M301" i="1"/>
  <c r="L301" i="1" s="1"/>
  <c r="M300" i="1"/>
  <c r="L300" i="1" s="1"/>
  <c r="M299" i="1"/>
  <c r="M298" i="1"/>
  <c r="M297" i="1"/>
  <c r="M296" i="1"/>
  <c r="M295" i="1"/>
  <c r="M294" i="1"/>
  <c r="M293" i="1"/>
  <c r="M292" i="1"/>
  <c r="L292" i="1" s="1"/>
  <c r="M291" i="1"/>
  <c r="M290" i="1"/>
  <c r="M289" i="1"/>
  <c r="L289" i="1" s="1"/>
  <c r="M288" i="1"/>
  <c r="M287" i="1"/>
  <c r="M286" i="1"/>
  <c r="M285" i="1"/>
  <c r="M284" i="1"/>
  <c r="M283" i="1"/>
  <c r="L283" i="1" s="1"/>
  <c r="M282" i="1"/>
  <c r="M281" i="1"/>
  <c r="M280" i="1"/>
  <c r="M279" i="1"/>
  <c r="M278" i="1"/>
  <c r="M277" i="1"/>
  <c r="M276" i="1"/>
  <c r="M275" i="1"/>
  <c r="M274" i="1"/>
  <c r="L274" i="1" s="1"/>
  <c r="M273" i="1"/>
  <c r="L273" i="1" s="1"/>
  <c r="M272" i="1"/>
  <c r="L272" i="1" s="1"/>
  <c r="M271" i="1"/>
  <c r="M270" i="1"/>
  <c r="M269" i="1"/>
  <c r="M268" i="1"/>
  <c r="M267" i="1"/>
  <c r="M266" i="1"/>
  <c r="M265" i="1"/>
  <c r="M264" i="1"/>
  <c r="M263" i="1"/>
  <c r="L263" i="1" s="1"/>
  <c r="M262" i="1"/>
  <c r="M261" i="1"/>
  <c r="M260" i="1"/>
  <c r="M259" i="1"/>
  <c r="M258" i="1"/>
  <c r="M257" i="1"/>
  <c r="M256" i="1"/>
  <c r="M255" i="1"/>
  <c r="L255" i="1" s="1"/>
  <c r="M254" i="1"/>
  <c r="M253" i="1"/>
  <c r="M252" i="1"/>
  <c r="M251" i="1"/>
  <c r="M250" i="1"/>
  <c r="M249" i="1"/>
  <c r="M248" i="1"/>
  <c r="M247" i="1"/>
  <c r="L247" i="1" s="1"/>
  <c r="M246" i="1"/>
  <c r="M245" i="1"/>
  <c r="L245" i="1" s="1"/>
  <c r="M244" i="1"/>
  <c r="L244" i="1" s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L231" i="1" s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L217" i="1" s="1"/>
  <c r="M216" i="1"/>
  <c r="M215" i="1"/>
  <c r="L215" i="1" s="1"/>
  <c r="M214" i="1"/>
  <c r="M213" i="1"/>
  <c r="M212" i="1"/>
  <c r="M211" i="1"/>
  <c r="M210" i="1"/>
  <c r="M209" i="1"/>
  <c r="M208" i="1"/>
  <c r="M207" i="1"/>
  <c r="M206" i="1"/>
  <c r="M205" i="1"/>
  <c r="L205" i="1" s="1"/>
  <c r="M204" i="1"/>
  <c r="M203" i="1"/>
  <c r="M202" i="1"/>
  <c r="M201" i="1"/>
  <c r="M200" i="1"/>
  <c r="M199" i="1"/>
  <c r="M198" i="1"/>
  <c r="M197" i="1"/>
  <c r="M196" i="1"/>
  <c r="M195" i="1"/>
  <c r="M194" i="1"/>
  <c r="L194" i="1" s="1"/>
  <c r="M193" i="1"/>
  <c r="L193" i="1" s="1"/>
  <c r="M192" i="1"/>
  <c r="M191" i="1"/>
  <c r="L191" i="1" s="1"/>
  <c r="M190" i="1"/>
  <c r="M189" i="1"/>
  <c r="M188" i="1"/>
  <c r="M187" i="1"/>
  <c r="M186" i="1"/>
  <c r="M185" i="1"/>
  <c r="L185" i="1" s="1"/>
  <c r="M184" i="1"/>
  <c r="L184" i="1" s="1"/>
  <c r="M183" i="1"/>
  <c r="M182" i="1"/>
  <c r="L182" i="1" s="1"/>
  <c r="M181" i="1"/>
  <c r="M180" i="1"/>
  <c r="M179" i="1"/>
  <c r="L179" i="1" s="1"/>
  <c r="M178" i="1"/>
  <c r="L178" i="1" s="1"/>
  <c r="M177" i="1"/>
  <c r="M176" i="1"/>
  <c r="L176" i="1" s="1"/>
  <c r="M175" i="1"/>
  <c r="M174" i="1"/>
  <c r="M173" i="1"/>
  <c r="L173" i="1" s="1"/>
  <c r="M172" i="1"/>
  <c r="L172" i="1" s="1"/>
  <c r="M171" i="1"/>
  <c r="M170" i="1"/>
  <c r="L170" i="1" s="1"/>
  <c r="M169" i="1"/>
  <c r="M168" i="1"/>
  <c r="M167" i="1"/>
  <c r="M166" i="1"/>
  <c r="L166" i="1" s="1"/>
  <c r="M165" i="1"/>
  <c r="L165" i="1" s="1"/>
  <c r="M164" i="1"/>
  <c r="L164" i="1" s="1"/>
  <c r="M163" i="1"/>
  <c r="M162" i="1"/>
  <c r="L162" i="1" s="1"/>
  <c r="M161" i="1"/>
  <c r="L161" i="1" s="1"/>
  <c r="M160" i="1"/>
  <c r="L160" i="1" s="1"/>
  <c r="M159" i="1"/>
  <c r="M158" i="1"/>
  <c r="M157" i="1"/>
  <c r="M156" i="1"/>
  <c r="L156" i="1" s="1"/>
  <c r="M155" i="1"/>
  <c r="M154" i="1"/>
  <c r="M153" i="1"/>
  <c r="M152" i="1"/>
  <c r="L152" i="1" s="1"/>
  <c r="M151" i="1"/>
  <c r="M150" i="1"/>
  <c r="M149" i="1"/>
  <c r="M148" i="1"/>
  <c r="M147" i="1"/>
  <c r="M146" i="1"/>
  <c r="L146" i="1" s="1"/>
  <c r="M145" i="1"/>
  <c r="M144" i="1"/>
  <c r="M143" i="1"/>
  <c r="L143" i="1" s="1"/>
  <c r="M142" i="1"/>
  <c r="M141" i="1"/>
  <c r="L141" i="1" s="1"/>
  <c r="M140" i="1"/>
  <c r="M139" i="1"/>
  <c r="M138" i="1"/>
  <c r="L138" i="1" s="1"/>
  <c r="M137" i="1"/>
  <c r="L137" i="1" s="1"/>
  <c r="M136" i="1"/>
  <c r="M135" i="1"/>
  <c r="M134" i="1"/>
  <c r="M133" i="1"/>
  <c r="L133" i="1" s="1"/>
  <c r="M132" i="1"/>
  <c r="M131" i="1"/>
  <c r="M130" i="1"/>
  <c r="M129" i="1"/>
  <c r="M128" i="1"/>
  <c r="M127" i="1"/>
  <c r="M126" i="1"/>
  <c r="L126" i="1" s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L106" i="1" s="1"/>
  <c r="M105" i="1"/>
  <c r="M104" i="1"/>
  <c r="M103" i="1"/>
  <c r="M102" i="1"/>
  <c r="M101" i="1"/>
  <c r="M100" i="1"/>
  <c r="M99" i="1"/>
  <c r="M98" i="1"/>
  <c r="L98" i="1" s="1"/>
  <c r="M97" i="1"/>
  <c r="L97" i="1" s="1"/>
  <c r="M96" i="1"/>
  <c r="M95" i="1"/>
  <c r="M94" i="1"/>
  <c r="L94" i="1" s="1"/>
  <c r="M93" i="1"/>
  <c r="M92" i="1"/>
  <c r="L92" i="1" s="1"/>
  <c r="M91" i="1"/>
  <c r="M90" i="1"/>
  <c r="M89" i="1"/>
  <c r="M88" i="1"/>
  <c r="M87" i="1"/>
  <c r="M86" i="1"/>
  <c r="M85" i="1"/>
  <c r="M84" i="1"/>
  <c r="L84" i="1" s="1"/>
  <c r="M83" i="1"/>
  <c r="L83" i="1" s="1"/>
  <c r="M82" i="1"/>
  <c r="M81" i="1"/>
  <c r="M80" i="1"/>
  <c r="L80" i="1" s="1"/>
  <c r="M79" i="1"/>
  <c r="M78" i="1"/>
  <c r="M77" i="1"/>
  <c r="L77" i="1" s="1"/>
  <c r="M76" i="1"/>
  <c r="M75" i="1"/>
  <c r="M74" i="1"/>
  <c r="L74" i="1" s="1"/>
  <c r="M73" i="1"/>
  <c r="L73" i="1" s="1"/>
  <c r="M72" i="1"/>
  <c r="M71" i="1"/>
  <c r="M70" i="1"/>
  <c r="M69" i="1"/>
  <c r="M68" i="1"/>
  <c r="L68" i="1" s="1"/>
  <c r="M67" i="1"/>
  <c r="L67" i="1" s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K3" i="1" s="1"/>
  <c r="P3" i="1"/>
  <c r="P4" i="1" s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P253" i="1" s="1"/>
  <c r="P254" i="1" s="1"/>
  <c r="P255" i="1" s="1"/>
  <c r="P256" i="1" s="1"/>
  <c r="P257" i="1" s="1"/>
  <c r="P258" i="1" s="1"/>
  <c r="P259" i="1" s="1"/>
  <c r="P260" i="1" s="1"/>
  <c r="P261" i="1" s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P280" i="1" s="1"/>
  <c r="P281" i="1" s="1"/>
  <c r="P282" i="1" s="1"/>
  <c r="P283" i="1" s="1"/>
  <c r="P284" i="1" s="1"/>
  <c r="P285" i="1" s="1"/>
  <c r="P286" i="1" s="1"/>
  <c r="P287" i="1" s="1"/>
  <c r="P288" i="1" s="1"/>
  <c r="P289" i="1" s="1"/>
  <c r="P290" i="1" s="1"/>
  <c r="P291" i="1" s="1"/>
  <c r="P292" i="1" s="1"/>
  <c r="P293" i="1" s="1"/>
  <c r="P294" i="1" s="1"/>
  <c r="P295" i="1" s="1"/>
  <c r="P296" i="1" s="1"/>
  <c r="P297" i="1" s="1"/>
  <c r="P298" i="1" s="1"/>
  <c r="P299" i="1" s="1"/>
  <c r="P300" i="1" s="1"/>
  <c r="P301" i="1" s="1"/>
  <c r="P302" i="1" s="1"/>
  <c r="P303" i="1" s="1"/>
  <c r="P304" i="1" s="1"/>
  <c r="P305" i="1" s="1"/>
  <c r="P306" i="1" s="1"/>
  <c r="P307" i="1" s="1"/>
  <c r="P308" i="1" s="1"/>
  <c r="P309" i="1" s="1"/>
  <c r="P310" i="1" s="1"/>
  <c r="P311" i="1" s="1"/>
  <c r="P312" i="1" s="1"/>
  <c r="P313" i="1" s="1"/>
  <c r="P314" i="1" s="1"/>
  <c r="P315" i="1" s="1"/>
  <c r="P316" i="1" s="1"/>
  <c r="P317" i="1" s="1"/>
  <c r="P318" i="1" s="1"/>
  <c r="P319" i="1" s="1"/>
  <c r="P320" i="1" s="1"/>
  <c r="P321" i="1" s="1"/>
  <c r="P322" i="1" s="1"/>
  <c r="P323" i="1" s="1"/>
  <c r="P324" i="1" s="1"/>
  <c r="P325" i="1" s="1"/>
  <c r="P326" i="1" s="1"/>
  <c r="P327" i="1" s="1"/>
  <c r="P328" i="1" s="1"/>
  <c r="P329" i="1" s="1"/>
  <c r="P330" i="1" s="1"/>
  <c r="P331" i="1" s="1"/>
  <c r="P332" i="1" s="1"/>
  <c r="P333" i="1" s="1"/>
  <c r="P334" i="1" s="1"/>
  <c r="P335" i="1" s="1"/>
  <c r="P336" i="1" s="1"/>
  <c r="P337" i="1" s="1"/>
  <c r="P338" i="1" s="1"/>
  <c r="P339" i="1" s="1"/>
  <c r="P340" i="1" s="1"/>
  <c r="P341" i="1" s="1"/>
  <c r="P342" i="1" s="1"/>
  <c r="P343" i="1" s="1"/>
  <c r="P344" i="1" s="1"/>
  <c r="P345" i="1" s="1"/>
  <c r="P346" i="1" s="1"/>
  <c r="P347" i="1" s="1"/>
  <c r="P348" i="1" s="1"/>
  <c r="P349" i="1" s="1"/>
  <c r="P350" i="1" s="1"/>
  <c r="P351" i="1" s="1"/>
  <c r="P352" i="1" s="1"/>
  <c r="P353" i="1" s="1"/>
  <c r="P354" i="1" s="1"/>
  <c r="P355" i="1" s="1"/>
  <c r="P356" i="1" s="1"/>
  <c r="P357" i="1" s="1"/>
  <c r="P358" i="1" s="1"/>
  <c r="P359" i="1" s="1"/>
  <c r="P360" i="1" s="1"/>
  <c r="P361" i="1" s="1"/>
  <c r="P362" i="1" s="1"/>
  <c r="P363" i="1" s="1"/>
  <c r="P364" i="1" s="1"/>
  <c r="P365" i="1" s="1"/>
  <c r="P366" i="1" s="1"/>
  <c r="P367" i="1" s="1"/>
  <c r="P368" i="1" s="1"/>
  <c r="P369" i="1" s="1"/>
  <c r="P370" i="1" s="1"/>
  <c r="P371" i="1" s="1"/>
  <c r="P372" i="1" s="1"/>
  <c r="P373" i="1" s="1"/>
  <c r="P374" i="1" s="1"/>
  <c r="P375" i="1" s="1"/>
  <c r="P376" i="1" s="1"/>
  <c r="P377" i="1" s="1"/>
  <c r="P378" i="1" s="1"/>
  <c r="P379" i="1" s="1"/>
  <c r="P380" i="1" s="1"/>
  <c r="P381" i="1" s="1"/>
  <c r="P382" i="1" s="1"/>
  <c r="P383" i="1" s="1"/>
  <c r="P384" i="1" s="1"/>
  <c r="P385" i="1" s="1"/>
  <c r="P386" i="1" s="1"/>
  <c r="P387" i="1" s="1"/>
  <c r="P388" i="1" s="1"/>
  <c r="P389" i="1" s="1"/>
  <c r="P390" i="1" s="1"/>
  <c r="P391" i="1" s="1"/>
  <c r="P392" i="1" s="1"/>
  <c r="P393" i="1" s="1"/>
  <c r="P394" i="1" s="1"/>
  <c r="P395" i="1" s="1"/>
  <c r="P396" i="1" s="1"/>
  <c r="P397" i="1" s="1"/>
  <c r="P398" i="1" s="1"/>
  <c r="P399" i="1" s="1"/>
  <c r="P400" i="1" s="1"/>
  <c r="P401" i="1" s="1"/>
  <c r="P402" i="1" s="1"/>
  <c r="P403" i="1" s="1"/>
  <c r="P404" i="1" s="1"/>
  <c r="P405" i="1" s="1"/>
  <c r="P406" i="1" s="1"/>
  <c r="P407" i="1" s="1"/>
  <c r="P408" i="1" s="1"/>
  <c r="P409" i="1" s="1"/>
  <c r="P410" i="1" s="1"/>
  <c r="P411" i="1" s="1"/>
  <c r="P412" i="1" s="1"/>
  <c r="P413" i="1" s="1"/>
  <c r="P414" i="1" s="1"/>
  <c r="P415" i="1" s="1"/>
  <c r="P416" i="1" s="1"/>
  <c r="P417" i="1" s="1"/>
  <c r="P418" i="1" s="1"/>
  <c r="P419" i="1" s="1"/>
  <c r="P420" i="1" s="1"/>
  <c r="P421" i="1" s="1"/>
  <c r="P422" i="1" s="1"/>
  <c r="P423" i="1" s="1"/>
  <c r="P424" i="1" s="1"/>
  <c r="P425" i="1" s="1"/>
  <c r="P426" i="1" s="1"/>
  <c r="P427" i="1" s="1"/>
  <c r="P428" i="1" s="1"/>
  <c r="P429" i="1" s="1"/>
  <c r="P430" i="1" s="1"/>
  <c r="P431" i="1" s="1"/>
  <c r="P432" i="1" s="1"/>
  <c r="P433" i="1" s="1"/>
  <c r="P434" i="1" s="1"/>
  <c r="P435" i="1" s="1"/>
  <c r="P436" i="1" s="1"/>
  <c r="P437" i="1" s="1"/>
  <c r="P438" i="1" s="1"/>
  <c r="P439" i="1" s="1"/>
  <c r="P440" i="1" s="1"/>
  <c r="P441" i="1" s="1"/>
  <c r="P442" i="1" s="1"/>
  <c r="P443" i="1" s="1"/>
  <c r="P444" i="1" s="1"/>
  <c r="P445" i="1" s="1"/>
  <c r="P446" i="1" s="1"/>
  <c r="P447" i="1" s="1"/>
  <c r="P448" i="1" s="1"/>
  <c r="P449" i="1" s="1"/>
  <c r="P450" i="1" s="1"/>
  <c r="P451" i="1" s="1"/>
  <c r="P452" i="1" s="1"/>
  <c r="P453" i="1" s="1"/>
  <c r="P454" i="1" s="1"/>
  <c r="P455" i="1" s="1"/>
  <c r="P456" i="1" s="1"/>
  <c r="P457" i="1" s="1"/>
  <c r="P458" i="1" s="1"/>
  <c r="P459" i="1" s="1"/>
  <c r="P460" i="1" s="1"/>
  <c r="P461" i="1" s="1"/>
  <c r="P462" i="1" s="1"/>
  <c r="P463" i="1" s="1"/>
  <c r="P464" i="1" s="1"/>
  <c r="P465" i="1" s="1"/>
  <c r="P466" i="1" s="1"/>
  <c r="P467" i="1" s="1"/>
  <c r="P468" i="1" s="1"/>
  <c r="P469" i="1" s="1"/>
  <c r="P470" i="1" s="1"/>
  <c r="P471" i="1" s="1"/>
  <c r="P472" i="1" s="1"/>
  <c r="P473" i="1" s="1"/>
  <c r="P474" i="1" s="1"/>
  <c r="P475" i="1" s="1"/>
  <c r="P476" i="1" s="1"/>
  <c r="P477" i="1" s="1"/>
  <c r="P478" i="1" s="1"/>
  <c r="P479" i="1" s="1"/>
  <c r="P480" i="1" s="1"/>
  <c r="P481" i="1" s="1"/>
  <c r="P482" i="1" s="1"/>
  <c r="P483" i="1" s="1"/>
  <c r="P484" i="1" s="1"/>
  <c r="P485" i="1" s="1"/>
  <c r="P486" i="1" s="1"/>
  <c r="P487" i="1" s="1"/>
  <c r="P488" i="1" s="1"/>
  <c r="P489" i="1" s="1"/>
  <c r="P490" i="1" s="1"/>
  <c r="P491" i="1" s="1"/>
  <c r="P492" i="1" s="1"/>
  <c r="P493" i="1" s="1"/>
  <c r="P494" i="1" s="1"/>
  <c r="P495" i="1" s="1"/>
  <c r="P496" i="1" s="1"/>
  <c r="P497" i="1" s="1"/>
  <c r="P498" i="1" s="1"/>
  <c r="P499" i="1" s="1"/>
  <c r="P500" i="1" s="1"/>
  <c r="P501" i="1" s="1"/>
  <c r="P502" i="1" s="1"/>
  <c r="P503" i="1" s="1"/>
  <c r="P504" i="1" s="1"/>
  <c r="P505" i="1" s="1"/>
  <c r="P506" i="1" s="1"/>
  <c r="P507" i="1" s="1"/>
  <c r="P508" i="1" s="1"/>
  <c r="P509" i="1" s="1"/>
  <c r="P510" i="1" s="1"/>
  <c r="P511" i="1" s="1"/>
  <c r="P512" i="1" s="1"/>
  <c r="P513" i="1" s="1"/>
  <c r="P514" i="1" s="1"/>
  <c r="P515" i="1" s="1"/>
  <c r="P516" i="1" s="1"/>
  <c r="P517" i="1" s="1"/>
  <c r="P518" i="1" s="1"/>
  <c r="P519" i="1" s="1"/>
  <c r="P520" i="1" s="1"/>
  <c r="P521" i="1" s="1"/>
  <c r="P522" i="1" s="1"/>
  <c r="P523" i="1" s="1"/>
  <c r="P524" i="1" s="1"/>
  <c r="P525" i="1" s="1"/>
  <c r="P526" i="1" s="1"/>
  <c r="P527" i="1" s="1"/>
  <c r="P528" i="1" s="1"/>
  <c r="P529" i="1" s="1"/>
  <c r="P530" i="1" s="1"/>
  <c r="P531" i="1" s="1"/>
  <c r="P532" i="1" s="1"/>
  <c r="P533" i="1" s="1"/>
  <c r="P534" i="1" s="1"/>
  <c r="P535" i="1" s="1"/>
  <c r="P536" i="1" s="1"/>
  <c r="P537" i="1" s="1"/>
  <c r="P538" i="1" s="1"/>
  <c r="P539" i="1" s="1"/>
  <c r="P540" i="1" s="1"/>
  <c r="P541" i="1" s="1"/>
  <c r="P542" i="1" s="1"/>
  <c r="P543" i="1" s="1"/>
  <c r="P544" i="1" s="1"/>
  <c r="P545" i="1" s="1"/>
  <c r="P546" i="1" s="1"/>
  <c r="P547" i="1" s="1"/>
  <c r="P548" i="1" s="1"/>
  <c r="P549" i="1" s="1"/>
  <c r="P550" i="1" s="1"/>
  <c r="P551" i="1" s="1"/>
  <c r="P552" i="1" s="1"/>
  <c r="P553" i="1" s="1"/>
  <c r="P554" i="1" s="1"/>
  <c r="P555" i="1" s="1"/>
  <c r="P556" i="1" s="1"/>
  <c r="P557" i="1" s="1"/>
  <c r="P558" i="1" s="1"/>
  <c r="P559" i="1" s="1"/>
  <c r="P560" i="1" s="1"/>
  <c r="P561" i="1" s="1"/>
  <c r="P562" i="1" s="1"/>
  <c r="P563" i="1" s="1"/>
  <c r="P564" i="1" s="1"/>
  <c r="P565" i="1" s="1"/>
  <c r="P566" i="1" s="1"/>
  <c r="P567" i="1" s="1"/>
  <c r="P568" i="1" s="1"/>
  <c r="P569" i="1" s="1"/>
  <c r="P570" i="1" s="1"/>
  <c r="P571" i="1" s="1"/>
  <c r="P572" i="1" s="1"/>
  <c r="P573" i="1" s="1"/>
  <c r="P574" i="1" s="1"/>
  <c r="P575" i="1" s="1"/>
  <c r="P576" i="1" s="1"/>
  <c r="P577" i="1" s="1"/>
  <c r="P578" i="1" s="1"/>
  <c r="P579" i="1" s="1"/>
  <c r="P580" i="1" s="1"/>
  <c r="P581" i="1" s="1"/>
  <c r="P582" i="1" s="1"/>
  <c r="P583" i="1" s="1"/>
  <c r="P584" i="1" s="1"/>
  <c r="P585" i="1" s="1"/>
  <c r="P586" i="1" s="1"/>
  <c r="P587" i="1" s="1"/>
  <c r="P588" i="1" s="1"/>
  <c r="P589" i="1" s="1"/>
  <c r="P590" i="1" s="1"/>
  <c r="P591" i="1" s="1"/>
  <c r="P592" i="1" s="1"/>
  <c r="P593" i="1" s="1"/>
  <c r="P594" i="1" s="1"/>
  <c r="P595" i="1" s="1"/>
  <c r="P596" i="1" s="1"/>
  <c r="P597" i="1" s="1"/>
  <c r="P598" i="1" s="1"/>
  <c r="P599" i="1" s="1"/>
  <c r="P600" i="1" s="1"/>
  <c r="P601" i="1" s="1"/>
  <c r="P602" i="1" s="1"/>
  <c r="P603" i="1" s="1"/>
  <c r="P604" i="1" s="1"/>
  <c r="P605" i="1" s="1"/>
  <c r="P606" i="1" s="1"/>
  <c r="P607" i="1" s="1"/>
  <c r="P608" i="1" s="1"/>
  <c r="P609" i="1" s="1"/>
  <c r="P610" i="1" s="1"/>
  <c r="P611" i="1" s="1"/>
  <c r="O3" i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302" i="1" s="1"/>
  <c r="O303" i="1" s="1"/>
  <c r="O304" i="1" s="1"/>
  <c r="O305" i="1" s="1"/>
  <c r="O306" i="1" s="1"/>
  <c r="O307" i="1" s="1"/>
  <c r="O308" i="1" s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O335" i="1" s="1"/>
  <c r="O336" i="1" s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50" i="1" s="1"/>
  <c r="O351" i="1" s="1"/>
  <c r="O352" i="1" s="1"/>
  <c r="O353" i="1" s="1"/>
  <c r="O354" i="1" s="1"/>
  <c r="O355" i="1" s="1"/>
  <c r="O356" i="1" s="1"/>
  <c r="O357" i="1" s="1"/>
  <c r="O358" i="1" s="1"/>
  <c r="O359" i="1" s="1"/>
  <c r="O360" i="1" s="1"/>
  <c r="O361" i="1" s="1"/>
  <c r="O362" i="1" s="1"/>
  <c r="O363" i="1" s="1"/>
  <c r="O364" i="1" s="1"/>
  <c r="O365" i="1" s="1"/>
  <c r="O366" i="1" s="1"/>
  <c r="O367" i="1" s="1"/>
  <c r="O368" i="1" s="1"/>
  <c r="O369" i="1" s="1"/>
  <c r="O370" i="1" s="1"/>
  <c r="O371" i="1" s="1"/>
  <c r="O372" i="1" s="1"/>
  <c r="O373" i="1" s="1"/>
  <c r="O374" i="1" s="1"/>
  <c r="O375" i="1" s="1"/>
  <c r="O376" i="1" s="1"/>
  <c r="O377" i="1" s="1"/>
  <c r="O378" i="1" s="1"/>
  <c r="O379" i="1" s="1"/>
  <c r="O380" i="1" s="1"/>
  <c r="O381" i="1" s="1"/>
  <c r="O382" i="1" s="1"/>
  <c r="O383" i="1" s="1"/>
  <c r="O384" i="1" s="1"/>
  <c r="O385" i="1" s="1"/>
  <c r="O386" i="1" s="1"/>
  <c r="O387" i="1" s="1"/>
  <c r="O388" i="1" s="1"/>
  <c r="O389" i="1" s="1"/>
  <c r="O390" i="1" s="1"/>
  <c r="O391" i="1" s="1"/>
  <c r="O392" i="1" s="1"/>
  <c r="O393" i="1" s="1"/>
  <c r="O394" i="1" s="1"/>
  <c r="O395" i="1" s="1"/>
  <c r="O396" i="1" s="1"/>
  <c r="O397" i="1" s="1"/>
  <c r="O398" i="1" s="1"/>
  <c r="O399" i="1" s="1"/>
  <c r="O400" i="1" s="1"/>
  <c r="O401" i="1" s="1"/>
  <c r="O402" i="1" s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  <c r="O423" i="1" s="1"/>
  <c r="O424" i="1" s="1"/>
  <c r="O425" i="1" s="1"/>
  <c r="O426" i="1" s="1"/>
  <c r="O427" i="1" s="1"/>
  <c r="O428" i="1" s="1"/>
  <c r="O429" i="1" s="1"/>
  <c r="O430" i="1" s="1"/>
  <c r="O431" i="1" s="1"/>
  <c r="O432" i="1" s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O460" i="1" s="1"/>
  <c r="O461" i="1" s="1"/>
  <c r="O462" i="1" s="1"/>
  <c r="O463" i="1" s="1"/>
  <c r="O464" i="1" s="1"/>
  <c r="O465" i="1" s="1"/>
  <c r="O466" i="1" s="1"/>
  <c r="O467" i="1" s="1"/>
  <c r="O468" i="1" s="1"/>
  <c r="O469" i="1" s="1"/>
  <c r="O470" i="1" s="1"/>
  <c r="O471" i="1" s="1"/>
  <c r="O472" i="1" s="1"/>
  <c r="O473" i="1" s="1"/>
  <c r="O474" i="1" s="1"/>
  <c r="O475" i="1" s="1"/>
  <c r="O476" i="1" s="1"/>
  <c r="O477" i="1" s="1"/>
  <c r="O478" i="1" s="1"/>
  <c r="O479" i="1" s="1"/>
  <c r="O480" i="1" s="1"/>
  <c r="O481" i="1" s="1"/>
  <c r="O482" i="1" s="1"/>
  <c r="O483" i="1" s="1"/>
  <c r="O484" i="1" s="1"/>
  <c r="O485" i="1" s="1"/>
  <c r="O486" i="1" s="1"/>
  <c r="O487" i="1" s="1"/>
  <c r="O488" i="1" s="1"/>
  <c r="O489" i="1" s="1"/>
  <c r="O490" i="1" s="1"/>
  <c r="O491" i="1" s="1"/>
  <c r="O492" i="1" s="1"/>
  <c r="O493" i="1" s="1"/>
  <c r="O494" i="1" s="1"/>
  <c r="O495" i="1" s="1"/>
  <c r="O496" i="1" s="1"/>
  <c r="O497" i="1" s="1"/>
  <c r="O498" i="1" s="1"/>
  <c r="O499" i="1" s="1"/>
  <c r="O500" i="1" s="1"/>
  <c r="O501" i="1" s="1"/>
  <c r="O502" i="1" s="1"/>
  <c r="O503" i="1" s="1"/>
  <c r="O504" i="1" s="1"/>
  <c r="O505" i="1" s="1"/>
  <c r="O506" i="1" s="1"/>
  <c r="O507" i="1" s="1"/>
  <c r="O508" i="1" s="1"/>
  <c r="O509" i="1" s="1"/>
  <c r="O510" i="1" s="1"/>
  <c r="O511" i="1" s="1"/>
  <c r="O512" i="1" s="1"/>
  <c r="O513" i="1" s="1"/>
  <c r="O514" i="1" s="1"/>
  <c r="O515" i="1" s="1"/>
  <c r="O516" i="1" s="1"/>
  <c r="O517" i="1" s="1"/>
  <c r="O518" i="1" s="1"/>
  <c r="O519" i="1" s="1"/>
  <c r="O520" i="1" s="1"/>
  <c r="O521" i="1" s="1"/>
  <c r="O522" i="1" s="1"/>
  <c r="O523" i="1" s="1"/>
  <c r="O524" i="1" s="1"/>
  <c r="O525" i="1" s="1"/>
  <c r="O526" i="1" s="1"/>
  <c r="O527" i="1" s="1"/>
  <c r="O528" i="1" s="1"/>
  <c r="O529" i="1" s="1"/>
  <c r="O530" i="1" s="1"/>
  <c r="O531" i="1" s="1"/>
  <c r="O532" i="1" s="1"/>
  <c r="O533" i="1" s="1"/>
  <c r="O534" i="1" s="1"/>
  <c r="O535" i="1" s="1"/>
  <c r="O536" i="1" s="1"/>
  <c r="O537" i="1" s="1"/>
  <c r="O538" i="1" s="1"/>
  <c r="O539" i="1" s="1"/>
  <c r="O540" i="1" s="1"/>
  <c r="O541" i="1" s="1"/>
  <c r="O542" i="1" s="1"/>
  <c r="O543" i="1" s="1"/>
  <c r="O544" i="1" s="1"/>
  <c r="O545" i="1" s="1"/>
  <c r="O546" i="1" s="1"/>
  <c r="O547" i="1" s="1"/>
  <c r="O548" i="1" s="1"/>
  <c r="O549" i="1" s="1"/>
  <c r="O550" i="1" s="1"/>
  <c r="O551" i="1" s="1"/>
  <c r="O552" i="1" s="1"/>
  <c r="O553" i="1" s="1"/>
  <c r="O554" i="1" s="1"/>
  <c r="O555" i="1" s="1"/>
  <c r="O556" i="1" s="1"/>
  <c r="O557" i="1" s="1"/>
  <c r="O558" i="1" s="1"/>
  <c r="O559" i="1" s="1"/>
  <c r="O560" i="1" s="1"/>
  <c r="O561" i="1" s="1"/>
  <c r="O562" i="1" s="1"/>
  <c r="O563" i="1" s="1"/>
  <c r="O564" i="1" s="1"/>
  <c r="O565" i="1" s="1"/>
  <c r="O566" i="1" s="1"/>
  <c r="O567" i="1" s="1"/>
  <c r="O568" i="1" s="1"/>
  <c r="O569" i="1" s="1"/>
  <c r="O570" i="1" s="1"/>
  <c r="O571" i="1" s="1"/>
  <c r="O572" i="1" s="1"/>
  <c r="O573" i="1" s="1"/>
  <c r="O574" i="1" s="1"/>
  <c r="O575" i="1" s="1"/>
  <c r="O576" i="1" s="1"/>
  <c r="O577" i="1" s="1"/>
  <c r="O578" i="1" s="1"/>
  <c r="O579" i="1" s="1"/>
  <c r="O580" i="1" s="1"/>
  <c r="O581" i="1" s="1"/>
  <c r="O582" i="1" s="1"/>
  <c r="O583" i="1" s="1"/>
  <c r="O584" i="1" s="1"/>
  <c r="O585" i="1" s="1"/>
  <c r="O586" i="1" s="1"/>
  <c r="O587" i="1" s="1"/>
  <c r="O588" i="1" s="1"/>
  <c r="O589" i="1" s="1"/>
  <c r="O590" i="1" s="1"/>
  <c r="O591" i="1" s="1"/>
  <c r="O592" i="1" s="1"/>
  <c r="O593" i="1" s="1"/>
  <c r="O594" i="1" s="1"/>
  <c r="O595" i="1" s="1"/>
  <c r="O596" i="1" s="1"/>
  <c r="O597" i="1" s="1"/>
  <c r="O598" i="1" s="1"/>
  <c r="O599" i="1" s="1"/>
  <c r="O600" i="1" s="1"/>
  <c r="O601" i="1" s="1"/>
  <c r="O602" i="1" s="1"/>
  <c r="O603" i="1" s="1"/>
  <c r="O604" i="1" s="1"/>
  <c r="O605" i="1" s="1"/>
  <c r="O606" i="1" s="1"/>
  <c r="O607" i="1" s="1"/>
  <c r="O608" i="1" s="1"/>
  <c r="O609" i="1" s="1"/>
  <c r="O610" i="1" s="1"/>
  <c r="O611" i="1" s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N253" i="1" s="1"/>
  <c r="N254" i="1" s="1"/>
  <c r="N255" i="1" s="1"/>
  <c r="N256" i="1" s="1"/>
  <c r="N257" i="1" s="1"/>
  <c r="N258" i="1" s="1"/>
  <c r="N259" i="1" s="1"/>
  <c r="N260" i="1" s="1"/>
  <c r="N261" i="1" s="1"/>
  <c r="N262" i="1" s="1"/>
  <c r="N263" i="1" s="1"/>
  <c r="N264" i="1" s="1"/>
  <c r="N265" i="1" s="1"/>
  <c r="N266" i="1" s="1"/>
  <c r="N267" i="1" s="1"/>
  <c r="N268" i="1" s="1"/>
  <c r="N269" i="1" s="1"/>
  <c r="N270" i="1" s="1"/>
  <c r="N271" i="1" s="1"/>
  <c r="N272" i="1" s="1"/>
  <c r="N273" i="1" s="1"/>
  <c r="N274" i="1" s="1"/>
  <c r="N275" i="1" s="1"/>
  <c r="N276" i="1" s="1"/>
  <c r="N277" i="1" s="1"/>
  <c r="N278" i="1" s="1"/>
  <c r="N279" i="1" s="1"/>
  <c r="N280" i="1" s="1"/>
  <c r="N281" i="1" s="1"/>
  <c r="N282" i="1" s="1"/>
  <c r="N283" i="1" s="1"/>
  <c r="N284" i="1" s="1"/>
  <c r="N285" i="1" s="1"/>
  <c r="N286" i="1" s="1"/>
  <c r="N287" i="1" s="1"/>
  <c r="N288" i="1" s="1"/>
  <c r="N289" i="1" s="1"/>
  <c r="N290" i="1" s="1"/>
  <c r="N291" i="1" s="1"/>
  <c r="N292" i="1" s="1"/>
  <c r="N293" i="1" s="1"/>
  <c r="N294" i="1" s="1"/>
  <c r="N295" i="1" s="1"/>
  <c r="N296" i="1" s="1"/>
  <c r="N297" i="1" s="1"/>
  <c r="N298" i="1" s="1"/>
  <c r="N299" i="1" s="1"/>
  <c r="N300" i="1" s="1"/>
  <c r="N301" i="1" s="1"/>
  <c r="N302" i="1" s="1"/>
  <c r="N303" i="1" s="1"/>
  <c r="N304" i="1" s="1"/>
  <c r="N305" i="1" s="1"/>
  <c r="N306" i="1" s="1"/>
  <c r="N307" i="1" s="1"/>
  <c r="N308" i="1" s="1"/>
  <c r="N309" i="1" s="1"/>
  <c r="N310" i="1" s="1"/>
  <c r="N311" i="1" s="1"/>
  <c r="N312" i="1" s="1"/>
  <c r="N313" i="1" s="1"/>
  <c r="N314" i="1" s="1"/>
  <c r="N315" i="1" s="1"/>
  <c r="N316" i="1" s="1"/>
  <c r="N317" i="1" s="1"/>
  <c r="N318" i="1" s="1"/>
  <c r="N319" i="1" s="1"/>
  <c r="N320" i="1" s="1"/>
  <c r="N321" i="1" s="1"/>
  <c r="N322" i="1" s="1"/>
  <c r="N323" i="1" s="1"/>
  <c r="N324" i="1" s="1"/>
  <c r="N325" i="1" s="1"/>
  <c r="N326" i="1" s="1"/>
  <c r="N327" i="1" s="1"/>
  <c r="N328" i="1" s="1"/>
  <c r="N329" i="1" s="1"/>
  <c r="N330" i="1" s="1"/>
  <c r="N331" i="1" s="1"/>
  <c r="N332" i="1" s="1"/>
  <c r="N333" i="1" s="1"/>
  <c r="N334" i="1" s="1"/>
  <c r="N335" i="1" s="1"/>
  <c r="N336" i="1" s="1"/>
  <c r="N337" i="1" s="1"/>
  <c r="N338" i="1" s="1"/>
  <c r="N339" i="1" s="1"/>
  <c r="N340" i="1" s="1"/>
  <c r="N341" i="1" s="1"/>
  <c r="N342" i="1" s="1"/>
  <c r="N343" i="1" s="1"/>
  <c r="N344" i="1" s="1"/>
  <c r="N345" i="1" s="1"/>
  <c r="N346" i="1" s="1"/>
  <c r="N347" i="1" s="1"/>
  <c r="N348" i="1" s="1"/>
  <c r="N349" i="1" s="1"/>
  <c r="N350" i="1" s="1"/>
  <c r="N351" i="1" s="1"/>
  <c r="N352" i="1" s="1"/>
  <c r="N353" i="1" s="1"/>
  <c r="N354" i="1" s="1"/>
  <c r="N355" i="1" s="1"/>
  <c r="N356" i="1" s="1"/>
  <c r="N357" i="1" s="1"/>
  <c r="N358" i="1" s="1"/>
  <c r="N359" i="1" s="1"/>
  <c r="N360" i="1" s="1"/>
  <c r="N361" i="1" s="1"/>
  <c r="N362" i="1" s="1"/>
  <c r="N363" i="1" s="1"/>
  <c r="N364" i="1" s="1"/>
  <c r="N365" i="1" s="1"/>
  <c r="N366" i="1" s="1"/>
  <c r="N367" i="1" s="1"/>
  <c r="N368" i="1" s="1"/>
  <c r="N369" i="1" s="1"/>
  <c r="N370" i="1" s="1"/>
  <c r="N371" i="1" s="1"/>
  <c r="N372" i="1" s="1"/>
  <c r="N373" i="1" s="1"/>
  <c r="N374" i="1" s="1"/>
  <c r="N375" i="1" s="1"/>
  <c r="N376" i="1" s="1"/>
  <c r="N377" i="1" s="1"/>
  <c r="N378" i="1" s="1"/>
  <c r="N379" i="1" s="1"/>
  <c r="N380" i="1" s="1"/>
  <c r="N381" i="1" s="1"/>
  <c r="N382" i="1" s="1"/>
  <c r="N383" i="1" s="1"/>
  <c r="N384" i="1" s="1"/>
  <c r="N385" i="1" s="1"/>
  <c r="N386" i="1" s="1"/>
  <c r="N387" i="1" s="1"/>
  <c r="N388" i="1" s="1"/>
  <c r="N389" i="1" s="1"/>
  <c r="N390" i="1" s="1"/>
  <c r="N391" i="1" s="1"/>
  <c r="N392" i="1" s="1"/>
  <c r="N393" i="1" s="1"/>
  <c r="N394" i="1" s="1"/>
  <c r="N395" i="1" s="1"/>
  <c r="N396" i="1" s="1"/>
  <c r="N397" i="1" s="1"/>
  <c r="N398" i="1" s="1"/>
  <c r="N399" i="1" s="1"/>
  <c r="N400" i="1" s="1"/>
  <c r="N401" i="1" s="1"/>
  <c r="N402" i="1" s="1"/>
  <c r="N403" i="1" s="1"/>
  <c r="N404" i="1" s="1"/>
  <c r="N405" i="1" s="1"/>
  <c r="N406" i="1" s="1"/>
  <c r="N407" i="1" s="1"/>
  <c r="N408" i="1" s="1"/>
  <c r="N409" i="1" s="1"/>
  <c r="N410" i="1" s="1"/>
  <c r="N411" i="1" s="1"/>
  <c r="N412" i="1" s="1"/>
  <c r="N413" i="1" s="1"/>
  <c r="N414" i="1" s="1"/>
  <c r="N415" i="1" s="1"/>
  <c r="N416" i="1" s="1"/>
  <c r="N417" i="1" s="1"/>
  <c r="N418" i="1" s="1"/>
  <c r="N419" i="1" s="1"/>
  <c r="N420" i="1" s="1"/>
  <c r="N421" i="1" s="1"/>
  <c r="N422" i="1" s="1"/>
  <c r="N423" i="1" s="1"/>
  <c r="N424" i="1" s="1"/>
  <c r="N425" i="1" s="1"/>
  <c r="N426" i="1" s="1"/>
  <c r="N427" i="1" s="1"/>
  <c r="N428" i="1" s="1"/>
  <c r="N429" i="1" s="1"/>
  <c r="N430" i="1" s="1"/>
  <c r="N431" i="1" s="1"/>
  <c r="N432" i="1" s="1"/>
  <c r="N433" i="1" s="1"/>
  <c r="N434" i="1" s="1"/>
  <c r="N435" i="1" s="1"/>
  <c r="N436" i="1" s="1"/>
  <c r="N437" i="1" s="1"/>
  <c r="N438" i="1" s="1"/>
  <c r="N439" i="1" s="1"/>
  <c r="N440" i="1" s="1"/>
  <c r="N441" i="1" s="1"/>
  <c r="N442" i="1" s="1"/>
  <c r="N443" i="1" s="1"/>
  <c r="N444" i="1" s="1"/>
  <c r="N445" i="1" s="1"/>
  <c r="N446" i="1" s="1"/>
  <c r="N447" i="1" s="1"/>
  <c r="N448" i="1" s="1"/>
  <c r="N449" i="1" s="1"/>
  <c r="N450" i="1" s="1"/>
  <c r="N451" i="1" s="1"/>
  <c r="N452" i="1" s="1"/>
  <c r="N453" i="1" s="1"/>
  <c r="N454" i="1" s="1"/>
  <c r="N455" i="1" s="1"/>
  <c r="N456" i="1" s="1"/>
  <c r="N457" i="1" s="1"/>
  <c r="N458" i="1" s="1"/>
  <c r="N459" i="1" s="1"/>
  <c r="N460" i="1" s="1"/>
  <c r="N461" i="1" s="1"/>
  <c r="N462" i="1" s="1"/>
  <c r="N463" i="1" s="1"/>
  <c r="N464" i="1" s="1"/>
  <c r="N465" i="1" s="1"/>
  <c r="N466" i="1" s="1"/>
  <c r="N467" i="1" s="1"/>
  <c r="N468" i="1" s="1"/>
  <c r="N469" i="1" s="1"/>
  <c r="N470" i="1" s="1"/>
  <c r="N471" i="1" s="1"/>
  <c r="N472" i="1" s="1"/>
  <c r="N473" i="1" s="1"/>
  <c r="N474" i="1" s="1"/>
  <c r="N475" i="1" s="1"/>
  <c r="N476" i="1" s="1"/>
  <c r="N477" i="1" s="1"/>
  <c r="N478" i="1" s="1"/>
  <c r="N479" i="1" s="1"/>
  <c r="N480" i="1" s="1"/>
  <c r="N481" i="1" s="1"/>
  <c r="N482" i="1" s="1"/>
  <c r="N483" i="1" s="1"/>
  <c r="N484" i="1" s="1"/>
  <c r="N485" i="1" s="1"/>
  <c r="N486" i="1" s="1"/>
  <c r="N487" i="1" s="1"/>
  <c r="N488" i="1" s="1"/>
  <c r="N489" i="1" s="1"/>
  <c r="N490" i="1" s="1"/>
  <c r="N491" i="1" s="1"/>
  <c r="N492" i="1" s="1"/>
  <c r="N493" i="1" s="1"/>
  <c r="N494" i="1" s="1"/>
  <c r="N495" i="1" s="1"/>
  <c r="N496" i="1" s="1"/>
  <c r="N497" i="1" s="1"/>
  <c r="N498" i="1" s="1"/>
  <c r="N499" i="1" s="1"/>
  <c r="N500" i="1" s="1"/>
  <c r="N501" i="1" s="1"/>
  <c r="N502" i="1" s="1"/>
  <c r="N503" i="1" s="1"/>
  <c r="N504" i="1" s="1"/>
  <c r="N505" i="1" s="1"/>
  <c r="N506" i="1" s="1"/>
  <c r="N507" i="1" s="1"/>
  <c r="N508" i="1" s="1"/>
  <c r="N509" i="1" s="1"/>
  <c r="N510" i="1" s="1"/>
  <c r="N511" i="1" s="1"/>
  <c r="N512" i="1" s="1"/>
  <c r="N513" i="1" s="1"/>
  <c r="N514" i="1" s="1"/>
  <c r="N515" i="1" s="1"/>
  <c r="N516" i="1" s="1"/>
  <c r="N517" i="1" s="1"/>
  <c r="N518" i="1" s="1"/>
  <c r="N519" i="1" s="1"/>
  <c r="N520" i="1" s="1"/>
  <c r="N521" i="1" s="1"/>
  <c r="N522" i="1" s="1"/>
  <c r="N523" i="1" s="1"/>
  <c r="N524" i="1" s="1"/>
  <c r="N525" i="1" s="1"/>
  <c r="N526" i="1" s="1"/>
  <c r="N527" i="1" s="1"/>
  <c r="N528" i="1" s="1"/>
  <c r="N529" i="1" s="1"/>
  <c r="N530" i="1" s="1"/>
  <c r="N531" i="1" s="1"/>
  <c r="N532" i="1" s="1"/>
  <c r="N533" i="1" s="1"/>
  <c r="N534" i="1" s="1"/>
  <c r="N535" i="1" s="1"/>
  <c r="N536" i="1" s="1"/>
  <c r="N537" i="1" s="1"/>
  <c r="N538" i="1" s="1"/>
  <c r="N539" i="1" s="1"/>
  <c r="N540" i="1" s="1"/>
  <c r="N541" i="1" s="1"/>
  <c r="N542" i="1" s="1"/>
  <c r="N543" i="1" s="1"/>
  <c r="N544" i="1" s="1"/>
  <c r="N545" i="1" s="1"/>
  <c r="N546" i="1" s="1"/>
  <c r="N547" i="1" s="1"/>
  <c r="N548" i="1" s="1"/>
  <c r="N549" i="1" s="1"/>
  <c r="N550" i="1" s="1"/>
  <c r="N551" i="1" s="1"/>
  <c r="N552" i="1" s="1"/>
  <c r="N553" i="1" s="1"/>
  <c r="N554" i="1" s="1"/>
  <c r="N555" i="1" s="1"/>
  <c r="N556" i="1" s="1"/>
  <c r="N557" i="1" s="1"/>
  <c r="N558" i="1" s="1"/>
  <c r="N559" i="1" s="1"/>
  <c r="N560" i="1" s="1"/>
  <c r="N561" i="1" s="1"/>
  <c r="N562" i="1" s="1"/>
  <c r="N563" i="1" s="1"/>
  <c r="N564" i="1" s="1"/>
  <c r="N565" i="1" s="1"/>
  <c r="N566" i="1" s="1"/>
  <c r="N567" i="1" s="1"/>
  <c r="N568" i="1" s="1"/>
  <c r="N569" i="1" s="1"/>
  <c r="N570" i="1" s="1"/>
  <c r="N571" i="1" s="1"/>
  <c r="N572" i="1" s="1"/>
  <c r="N573" i="1" s="1"/>
  <c r="N574" i="1" s="1"/>
  <c r="N575" i="1" s="1"/>
  <c r="N576" i="1" s="1"/>
  <c r="N577" i="1" s="1"/>
  <c r="N578" i="1" s="1"/>
  <c r="N579" i="1" s="1"/>
  <c r="N580" i="1" s="1"/>
  <c r="N581" i="1" s="1"/>
  <c r="N582" i="1" s="1"/>
  <c r="N583" i="1" s="1"/>
  <c r="N584" i="1" s="1"/>
  <c r="N585" i="1" s="1"/>
  <c r="N586" i="1" s="1"/>
  <c r="N587" i="1" s="1"/>
  <c r="N588" i="1" s="1"/>
  <c r="N589" i="1" s="1"/>
  <c r="N590" i="1" s="1"/>
  <c r="N591" i="1" s="1"/>
  <c r="N592" i="1" s="1"/>
  <c r="N593" i="1" s="1"/>
  <c r="N594" i="1" s="1"/>
  <c r="N595" i="1" s="1"/>
  <c r="N596" i="1" s="1"/>
  <c r="N597" i="1" s="1"/>
  <c r="N598" i="1" s="1"/>
  <c r="N599" i="1" s="1"/>
  <c r="N600" i="1" s="1"/>
  <c r="N601" i="1" s="1"/>
  <c r="N602" i="1" s="1"/>
  <c r="N603" i="1" s="1"/>
  <c r="N604" i="1" s="1"/>
  <c r="N605" i="1" s="1"/>
  <c r="N606" i="1" s="1"/>
  <c r="N607" i="1" s="1"/>
  <c r="N608" i="1" s="1"/>
  <c r="N609" i="1" s="1"/>
  <c r="N610" i="1" s="1"/>
  <c r="N611" i="1" s="1"/>
  <c r="A6" i="2" l="1"/>
  <c r="L3" i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F4" i="2" l="1"/>
  <c r="L40" i="1"/>
  <c r="L6" i="1"/>
  <c r="L31" i="1"/>
  <c r="L21" i="1"/>
  <c r="L41" i="1"/>
  <c r="L46" i="1"/>
  <c r="L15" i="1"/>
  <c r="L65" i="1"/>
  <c r="L22" i="1"/>
  <c r="L36" i="1"/>
  <c r="L49" i="1"/>
  <c r="L26" i="1"/>
  <c r="L32" i="1"/>
  <c r="L66" i="1"/>
  <c r="L276" i="1"/>
  <c r="K583" i="1"/>
  <c r="K584" i="1" s="1"/>
  <c r="K585" i="1" s="1"/>
  <c r="L585" i="1" s="1"/>
  <c r="L582" i="1"/>
  <c r="L461" i="1"/>
  <c r="L288" i="1"/>
  <c r="L130" i="1"/>
  <c r="L463" i="1"/>
  <c r="L446" i="1"/>
  <c r="L453" i="1"/>
  <c r="L564" i="1"/>
  <c r="L148" i="1"/>
  <c r="L291" i="1"/>
  <c r="L433" i="1"/>
  <c r="L128" i="1"/>
  <c r="L90" i="1"/>
  <c r="L447" i="1"/>
  <c r="L342" i="1"/>
  <c r="L429" i="1"/>
  <c r="L532" i="1"/>
  <c r="L441" i="1"/>
  <c r="L251" i="1"/>
  <c r="L297" i="1"/>
  <c r="L554" i="1"/>
  <c r="L481" i="1"/>
  <c r="L367" i="1"/>
  <c r="L307" i="1"/>
  <c r="L397" i="1"/>
  <c r="L377" i="1"/>
  <c r="L541" i="1"/>
  <c r="L309" i="1"/>
  <c r="L372" i="1"/>
  <c r="L241" i="1"/>
  <c r="L171" i="1"/>
  <c r="L536" i="1"/>
  <c r="L538" i="1"/>
  <c r="L416" i="1"/>
  <c r="L295" i="1"/>
  <c r="L219" i="1"/>
  <c r="L311" i="1"/>
  <c r="L558" i="1"/>
  <c r="L533" i="1"/>
  <c r="L261" i="1"/>
  <c r="L356" i="1"/>
  <c r="L177" i="1"/>
  <c r="L131" i="1"/>
  <c r="L520" i="1"/>
  <c r="L450" i="1"/>
  <c r="L360" i="1"/>
  <c r="L183" i="1"/>
  <c r="L470" i="1"/>
  <c r="L196" i="1"/>
  <c r="L142" i="1"/>
  <c r="L546" i="1"/>
  <c r="L534" i="1"/>
  <c r="L517" i="1"/>
  <c r="L237" i="1"/>
  <c r="L260" i="1"/>
  <c r="L232" i="1"/>
  <c r="L99" i="1"/>
  <c r="L488" i="1"/>
  <c r="L338" i="1"/>
  <c r="L264" i="1"/>
  <c r="L135" i="1"/>
  <c r="L125" i="1"/>
  <c r="L497" i="1"/>
  <c r="L492" i="1"/>
  <c r="L544" i="1"/>
  <c r="L425" i="1"/>
  <c r="L526" i="1"/>
  <c r="L509" i="1"/>
  <c r="L197" i="1"/>
  <c r="L236" i="1"/>
  <c r="L539" i="1"/>
  <c r="L529" i="1"/>
  <c r="L440" i="1"/>
  <c r="L242" i="1"/>
  <c r="L535" i="1"/>
  <c r="L87" i="1"/>
  <c r="L390" i="1"/>
  <c r="L286" i="1"/>
  <c r="L158" i="1"/>
  <c r="L477" i="1"/>
  <c r="L93" i="1"/>
  <c r="L180" i="1"/>
  <c r="L483" i="1"/>
  <c r="L43" i="1"/>
  <c r="L129" i="1"/>
  <c r="L424" i="1"/>
  <c r="L96" i="1"/>
  <c r="L103" i="1"/>
  <c r="L434" i="1"/>
  <c r="L314" i="1"/>
  <c r="L58" i="1"/>
  <c r="L214" i="1"/>
  <c r="L227" i="1"/>
  <c r="L498" i="1"/>
  <c r="L302" i="1"/>
  <c r="L507" i="1"/>
  <c r="L366" i="1"/>
  <c r="L270" i="1"/>
  <c r="L150" i="1"/>
  <c r="L421" i="1"/>
  <c r="L45" i="1"/>
  <c r="L116" i="1"/>
  <c r="L475" i="1"/>
  <c r="L35" i="1"/>
  <c r="L113" i="1"/>
  <c r="L240" i="1"/>
  <c r="L16" i="1"/>
  <c r="L42" i="1"/>
  <c r="L402" i="1"/>
  <c r="L306" i="1"/>
  <c r="L7" i="1"/>
  <c r="L30" i="1"/>
  <c r="L209" i="1"/>
  <c r="L115" i="1"/>
  <c r="L112" i="1"/>
  <c r="L322" i="1"/>
  <c r="L118" i="1"/>
  <c r="L76" i="1"/>
  <c r="L443" i="1"/>
  <c r="L577" i="1"/>
  <c r="L105" i="1"/>
  <c r="L216" i="1"/>
  <c r="L18" i="1"/>
  <c r="L527" i="1"/>
  <c r="L394" i="1"/>
  <c r="L290" i="1"/>
  <c r="L423" i="1"/>
  <c r="L310" i="1"/>
  <c r="L571" i="1"/>
  <c r="L144" i="1"/>
  <c r="L186" i="1"/>
  <c r="L101" i="1"/>
  <c r="L153" i="1"/>
  <c r="L239" i="1"/>
  <c r="L154" i="1"/>
  <c r="L358" i="1"/>
  <c r="L365" i="1"/>
  <c r="L254" i="1"/>
  <c r="L86" i="1"/>
  <c r="L277" i="1"/>
  <c r="L540" i="1"/>
  <c r="L60" i="1"/>
  <c r="L427" i="1"/>
  <c r="L561" i="1"/>
  <c r="L89" i="1"/>
  <c r="L208" i="1"/>
  <c r="L287" i="1"/>
  <c r="L471" i="1"/>
  <c r="L386" i="1"/>
  <c r="L226" i="1"/>
  <c r="L199" i="1"/>
  <c r="L406" i="1"/>
  <c r="L340" i="1"/>
  <c r="L279" i="1"/>
  <c r="L398" i="1"/>
  <c r="L268" i="1"/>
  <c r="L17" i="1"/>
  <c r="L474" i="1"/>
  <c r="L566" i="1"/>
  <c r="L262" i="1"/>
  <c r="L37" i="1"/>
  <c r="L542" i="1"/>
  <c r="L334" i="1"/>
  <c r="L478" i="1"/>
  <c r="L326" i="1"/>
  <c r="L246" i="1"/>
  <c r="L70" i="1"/>
  <c r="L157" i="1"/>
  <c r="L444" i="1"/>
  <c r="L52" i="1"/>
  <c r="L299" i="1"/>
  <c r="L465" i="1"/>
  <c r="L81" i="1"/>
  <c r="L192" i="1"/>
  <c r="L23" i="1"/>
  <c r="L207" i="1"/>
  <c r="L370" i="1"/>
  <c r="L218" i="1"/>
  <c r="L167" i="1"/>
  <c r="L109" i="1"/>
  <c r="L25" i="1"/>
  <c r="L330" i="1"/>
  <c r="L174" i="1"/>
  <c r="L462" i="1"/>
  <c r="L318" i="1"/>
  <c r="L222" i="1"/>
  <c r="L38" i="1"/>
  <c r="L149" i="1"/>
  <c r="L412" i="1"/>
  <c r="L20" i="1"/>
  <c r="L259" i="1"/>
  <c r="L361" i="1"/>
  <c r="L33" i="1"/>
  <c r="L168" i="1"/>
  <c r="L223" i="1"/>
  <c r="L119" i="1"/>
  <c r="L346" i="1"/>
  <c r="L210" i="1"/>
  <c r="L71" i="1"/>
  <c r="L258" i="1"/>
  <c r="L4" i="1"/>
  <c r="L5" i="1"/>
  <c r="L8" i="1"/>
  <c r="F5" i="2" l="1"/>
  <c r="F6" i="2"/>
  <c r="K586" i="1"/>
  <c r="L586" i="1" s="1"/>
  <c r="L9" i="1"/>
  <c r="K587" i="1" l="1"/>
  <c r="K588" i="1" s="1"/>
  <c r="K589" i="1" s="1"/>
  <c r="K590" i="1" s="1"/>
  <c r="L10" i="1"/>
  <c r="L589" i="1" l="1"/>
  <c r="L590" i="1"/>
  <c r="K591" i="1"/>
  <c r="K592" i="1" s="1"/>
  <c r="K593" i="1" s="1"/>
  <c r="L11" i="1"/>
  <c r="L593" i="1" l="1"/>
  <c r="K594" i="1"/>
  <c r="K595" i="1" s="1"/>
  <c r="K596" i="1" s="1"/>
  <c r="L12" i="1"/>
  <c r="L596" i="1" l="1"/>
  <c r="K597" i="1"/>
  <c r="K598" i="1" s="1"/>
  <c r="K599" i="1" s="1"/>
  <c r="K600" i="1" s="1"/>
  <c r="L13" i="1"/>
  <c r="L600" i="1" l="1"/>
  <c r="K601" i="1"/>
  <c r="K602" i="1" s="1"/>
  <c r="K603" i="1" s="1"/>
  <c r="L14" i="1"/>
  <c r="L603" i="1" l="1"/>
  <c r="K604" i="1"/>
  <c r="K605" i="1" s="1"/>
  <c r="L19" i="1"/>
  <c r="K606" i="1" l="1"/>
  <c r="K607" i="1" s="1"/>
  <c r="L605" i="1"/>
  <c r="L24" i="1"/>
  <c r="K608" i="1" l="1"/>
  <c r="K609" i="1" s="1"/>
  <c r="L607" i="1"/>
  <c r="L27" i="1"/>
  <c r="L609" i="1" l="1"/>
  <c r="K610" i="1"/>
  <c r="K611" i="1" s="1"/>
  <c r="L611" i="1" s="1"/>
  <c r="L28" i="1"/>
  <c r="L29" i="1" l="1"/>
  <c r="L34" i="1" l="1"/>
  <c r="L39" i="1" l="1"/>
  <c r="L44" i="1" l="1"/>
  <c r="L47" i="1" l="1"/>
  <c r="L48" i="1" l="1"/>
  <c r="L50" i="1" l="1"/>
  <c r="L51" i="1" l="1"/>
  <c r="L53" i="1" l="1"/>
  <c r="L54" i="1" l="1"/>
  <c r="L55" i="1" l="1"/>
  <c r="L56" i="1" l="1"/>
  <c r="L57" i="1" l="1"/>
  <c r="L59" i="1" l="1"/>
  <c r="L61" i="1" l="1"/>
  <c r="L62" i="1" l="1"/>
  <c r="L63" i="1" l="1"/>
  <c r="L64" i="1" l="1"/>
  <c r="L69" i="1" l="1"/>
  <c r="L72" i="1" l="1"/>
  <c r="L75" i="1" l="1"/>
  <c r="L78" i="1" l="1"/>
  <c r="L79" i="1" l="1"/>
  <c r="L82" i="1" l="1"/>
  <c r="L85" i="1" l="1"/>
  <c r="L88" i="1" l="1"/>
  <c r="L91" i="1" l="1"/>
  <c r="L95" i="1" l="1"/>
  <c r="L100" i="1" l="1"/>
  <c r="L102" i="1" l="1"/>
  <c r="L104" i="1" l="1"/>
  <c r="L107" i="1" l="1"/>
  <c r="L108" i="1" l="1"/>
  <c r="L110" i="1" l="1"/>
  <c r="L111" i="1" l="1"/>
  <c r="L114" i="1" l="1"/>
  <c r="L117" i="1" l="1"/>
  <c r="L120" i="1" l="1"/>
  <c r="L121" i="1" l="1"/>
  <c r="L122" i="1" l="1"/>
  <c r="L123" i="1" l="1"/>
  <c r="L124" i="1" l="1"/>
  <c r="L127" i="1" l="1"/>
  <c r="L132" i="1" l="1"/>
  <c r="L134" i="1" l="1"/>
  <c r="L136" i="1" l="1"/>
  <c r="L139" i="1" l="1"/>
  <c r="L140" i="1" l="1"/>
  <c r="L145" i="1" l="1"/>
  <c r="L147" i="1" l="1"/>
  <c r="L151" i="1" l="1"/>
  <c r="L155" i="1" l="1"/>
  <c r="L159" i="1" l="1"/>
  <c r="L163" i="1" l="1"/>
  <c r="L169" i="1" l="1"/>
  <c r="L175" i="1" l="1"/>
  <c r="L181" i="1" l="1"/>
  <c r="L187" i="1" l="1"/>
  <c r="L188" i="1" l="1"/>
  <c r="L189" i="1" l="1"/>
  <c r="L190" i="1" l="1"/>
  <c r="L195" i="1" l="1"/>
  <c r="L198" i="1" l="1"/>
  <c r="L200" i="1" l="1"/>
  <c r="L201" i="1" l="1"/>
  <c r="L202" i="1" l="1"/>
  <c r="L203" i="1" l="1"/>
  <c r="L204" i="1" l="1"/>
  <c r="L206" i="1" l="1"/>
  <c r="L211" i="1" l="1"/>
  <c r="L212" i="1" l="1"/>
  <c r="L213" i="1" l="1"/>
  <c r="L220" i="1" l="1"/>
  <c r="L221" i="1" l="1"/>
  <c r="L224" i="1" l="1"/>
  <c r="L225" i="1" l="1"/>
  <c r="L228" i="1" l="1"/>
  <c r="L229" i="1" l="1"/>
  <c r="L230" i="1" l="1"/>
  <c r="L233" i="1" l="1"/>
  <c r="L234" i="1" l="1"/>
  <c r="L235" i="1" l="1"/>
  <c r="L238" i="1" l="1"/>
  <c r="L243" i="1" l="1"/>
  <c r="L248" i="1" l="1"/>
  <c r="L249" i="1" l="1"/>
  <c r="L250" i="1" l="1"/>
  <c r="L252" i="1" l="1"/>
  <c r="L253" i="1" l="1"/>
  <c r="L256" i="1" l="1"/>
  <c r="L257" i="1" l="1"/>
  <c r="L265" i="1" l="1"/>
  <c r="L266" i="1" l="1"/>
  <c r="L267" i="1" l="1"/>
  <c r="L269" i="1" l="1"/>
  <c r="L271" i="1" l="1"/>
  <c r="L275" i="1" l="1"/>
  <c r="L278" i="1" l="1"/>
  <c r="L280" i="1" l="1"/>
  <c r="L281" i="1" l="1"/>
  <c r="L282" i="1" l="1"/>
  <c r="L284" i="1" l="1"/>
  <c r="L285" i="1" l="1"/>
  <c r="L293" i="1" l="1"/>
  <c r="L294" i="1" l="1"/>
  <c r="L296" i="1" l="1"/>
  <c r="L298" i="1" l="1"/>
  <c r="L303" i="1" l="1"/>
  <c r="L308" i="1" l="1"/>
  <c r="L313" i="1" l="1"/>
  <c r="L316" i="1" l="1"/>
  <c r="L317" i="1" l="1"/>
  <c r="L321" i="1" l="1"/>
  <c r="L325" i="1" l="1"/>
  <c r="L329" i="1" l="1"/>
  <c r="L333" i="1" l="1"/>
  <c r="L336" i="1" l="1"/>
  <c r="L343" i="1" l="1"/>
  <c r="L345" i="1" l="1"/>
  <c r="L347" i="1" l="1"/>
  <c r="L349" i="1" l="1"/>
  <c r="L351" i="1" l="1"/>
  <c r="L352" i="1" l="1"/>
  <c r="L354" i="1" l="1"/>
  <c r="L357" i="1" l="1"/>
  <c r="L359" i="1" l="1"/>
  <c r="L362" i="1" l="1"/>
  <c r="L364" i="1" l="1"/>
  <c r="L369" i="1" l="1"/>
  <c r="L374" i="1" l="1"/>
  <c r="L375" i="1" l="1"/>
  <c r="L378" i="1" l="1"/>
  <c r="L380" i="1" l="1"/>
  <c r="L381" i="1" l="1"/>
  <c r="L382" i="1" l="1"/>
  <c r="L383" i="1" l="1"/>
  <c r="L387" i="1" l="1"/>
  <c r="L388" i="1" l="1"/>
  <c r="L392" i="1" l="1"/>
  <c r="L396" i="1" l="1"/>
  <c r="L400" i="1" l="1"/>
  <c r="L404" i="1" l="1"/>
  <c r="L407" i="1" l="1"/>
  <c r="L408" i="1" l="1"/>
  <c r="L409" i="1" l="1"/>
  <c r="L410" i="1" l="1"/>
  <c r="L411" i="1" l="1"/>
  <c r="L413" i="1" l="1"/>
  <c r="L414" i="1" l="1"/>
  <c r="L415" i="1" l="1"/>
  <c r="L417" i="1" l="1"/>
  <c r="L418" i="1" l="1"/>
  <c r="L420" i="1" l="1"/>
  <c r="L428" i="1" l="1"/>
  <c r="L430" i="1" l="1"/>
  <c r="L435" i="1" l="1"/>
  <c r="L437" i="1" l="1"/>
  <c r="L438" i="1" l="1"/>
  <c r="L439" i="1" l="1"/>
  <c r="L442" i="1" l="1"/>
  <c r="L445" i="1" l="1"/>
  <c r="L448" i="1" l="1"/>
  <c r="L451" i="1" l="1"/>
  <c r="L455" i="1" l="1"/>
  <c r="L459" i="1" l="1"/>
  <c r="L464" i="1" l="1"/>
  <c r="L467" i="1" l="1"/>
  <c r="L468" i="1" l="1"/>
  <c r="L472" i="1" l="1"/>
  <c r="L476" i="1" l="1"/>
  <c r="L480" i="1" l="1"/>
  <c r="L484" i="1" l="1"/>
  <c r="L487" i="1" l="1"/>
  <c r="L490" i="1" l="1"/>
  <c r="L493" i="1" l="1"/>
  <c r="L496" i="1" l="1"/>
  <c r="L499" i="1" l="1"/>
  <c r="L500" i="1" l="1"/>
  <c r="L501" i="1" l="1"/>
  <c r="L502" i="1" l="1"/>
  <c r="L503" i="1" l="1"/>
  <c r="L504" i="1" l="1"/>
  <c r="L505" i="1" l="1"/>
  <c r="L506" i="1" l="1"/>
  <c r="L508" i="1" l="1"/>
  <c r="L511" i="1" l="1"/>
  <c r="L513" i="1" l="1"/>
  <c r="L516" i="1" l="1"/>
  <c r="L519" i="1" l="1"/>
  <c r="L521" i="1" l="1"/>
  <c r="L523" i="1" l="1"/>
  <c r="L525" i="1" l="1"/>
  <c r="L531" i="1" l="1"/>
  <c r="L537" i="1" l="1"/>
  <c r="L543" i="1" l="1"/>
  <c r="L549" i="1" l="1"/>
  <c r="L552" i="1" l="1"/>
  <c r="L553" i="1" l="1"/>
  <c r="L556" i="1" l="1"/>
  <c r="L557" i="1" l="1"/>
  <c r="L560" i="1" l="1"/>
  <c r="L563" i="1" l="1"/>
  <c r="L567" i="1" l="1"/>
  <c r="L570" i="1" l="1"/>
  <c r="L572" i="1" l="1"/>
  <c r="L574" i="1" l="1"/>
  <c r="L578" i="1" l="1"/>
  <c r="L576" i="1"/>
  <c r="A7" i="2"/>
  <c r="F7" i="2" l="1"/>
  <c r="A8" i="2"/>
  <c r="E4" i="2"/>
  <c r="B6" i="2"/>
  <c r="D6" i="2"/>
  <c r="C5" i="2"/>
  <c r="C4" i="2"/>
  <c r="D4" i="2"/>
  <c r="D5" i="2"/>
  <c r="B5" i="2"/>
  <c r="E6" i="2"/>
  <c r="B4" i="2"/>
  <c r="C6" i="2"/>
  <c r="E5" i="2"/>
  <c r="E7" i="2"/>
  <c r="D7" i="2"/>
  <c r="B7" i="2"/>
  <c r="C7" i="2"/>
  <c r="A9" i="2" l="1"/>
  <c r="D8" i="2"/>
  <c r="F8" i="2"/>
  <c r="E8" i="2"/>
  <c r="B8" i="2"/>
  <c r="C8" i="2"/>
  <c r="B9" i="2" l="1"/>
  <c r="E9" i="2"/>
  <c r="C9" i="2"/>
  <c r="D9" i="2"/>
  <c r="A10" i="2"/>
  <c r="F9" i="2"/>
  <c r="D10" i="2" l="1"/>
  <c r="C10" i="2"/>
  <c r="E10" i="2"/>
  <c r="B10" i="2"/>
  <c r="A11" i="2"/>
  <c r="F10" i="2"/>
  <c r="E11" i="2" l="1"/>
  <c r="D11" i="2"/>
  <c r="C11" i="2"/>
  <c r="B11" i="2"/>
  <c r="F11" i="2"/>
  <c r="A12" i="2"/>
  <c r="E12" i="2" l="1"/>
  <c r="D12" i="2"/>
  <c r="C12" i="2"/>
  <c r="B12" i="2"/>
  <c r="A13" i="2"/>
  <c r="F12" i="2"/>
  <c r="B13" i="2" l="1"/>
  <c r="A14" i="2"/>
  <c r="F13" i="2"/>
  <c r="E13" i="2"/>
  <c r="D13" i="2"/>
  <c r="C13" i="2"/>
  <c r="D14" i="2" l="1"/>
  <c r="C14" i="2"/>
  <c r="B14" i="2"/>
  <c r="E14" i="2"/>
  <c r="A15" i="2"/>
  <c r="F14" i="2"/>
  <c r="F15" i="2" l="1"/>
  <c r="E15" i="2"/>
  <c r="D15" i="2"/>
  <c r="C15" i="2"/>
  <c r="B15" i="2"/>
  <c r="A16" i="2"/>
  <c r="A17" i="2" l="1"/>
  <c r="F16" i="2"/>
  <c r="D16" i="2"/>
  <c r="C16" i="2"/>
  <c r="E16" i="2"/>
  <c r="B16" i="2"/>
  <c r="B17" i="2" l="1"/>
  <c r="A18" i="2"/>
  <c r="C17" i="2"/>
  <c r="E17" i="2"/>
  <c r="F17" i="2"/>
  <c r="D17" i="2"/>
  <c r="D18" i="2" l="1"/>
  <c r="C18" i="2"/>
  <c r="A19" i="2"/>
  <c r="E18" i="2"/>
  <c r="F18" i="2"/>
  <c r="B18" i="2"/>
  <c r="F19" i="2" l="1"/>
  <c r="E19" i="2"/>
  <c r="A20" i="2"/>
  <c r="D19" i="2"/>
  <c r="B19" i="2"/>
  <c r="C19" i="2"/>
  <c r="A21" i="2" l="1"/>
  <c r="F20" i="2"/>
  <c r="E20" i="2"/>
  <c r="C20" i="2"/>
  <c r="B20" i="2"/>
  <c r="D20" i="2"/>
  <c r="B21" i="2" l="1"/>
  <c r="C21" i="2"/>
  <c r="F21" i="2"/>
  <c r="E21" i="2"/>
  <c r="A22" i="2"/>
  <c r="D21" i="2"/>
  <c r="D22" i="2" l="1"/>
  <c r="C22" i="2"/>
  <c r="B22" i="2"/>
  <c r="A23" i="2"/>
  <c r="E22" i="2"/>
  <c r="F22" i="2"/>
  <c r="F23" i="2" l="1"/>
  <c r="E23" i="2"/>
  <c r="D23" i="2"/>
  <c r="A24" i="2"/>
  <c r="B23" i="2"/>
  <c r="C23" i="2"/>
  <c r="A25" i="2" l="1"/>
  <c r="F24" i="2"/>
  <c r="E24" i="2"/>
  <c r="C24" i="2"/>
  <c r="D24" i="2"/>
  <c r="B24" i="2"/>
  <c r="B25" i="2" l="1"/>
  <c r="A26" i="2"/>
  <c r="C25" i="2"/>
  <c r="E25" i="2"/>
  <c r="D25" i="2"/>
  <c r="F25" i="2"/>
  <c r="D26" i="2" l="1"/>
  <c r="C26" i="2"/>
  <c r="B26" i="2"/>
  <c r="E26" i="2"/>
  <c r="F26" i="2"/>
  <c r="A27" i="2"/>
  <c r="F27" i="2" l="1"/>
  <c r="E27" i="2"/>
  <c r="D27" i="2"/>
  <c r="C27" i="2"/>
  <c r="A28" i="2"/>
  <c r="B27" i="2"/>
  <c r="A29" i="2" l="1"/>
  <c r="F28" i="2"/>
  <c r="D28" i="2"/>
  <c r="C28" i="2"/>
  <c r="E28" i="2"/>
  <c r="B28" i="2"/>
  <c r="B29" i="2" l="1"/>
  <c r="C29" i="2"/>
  <c r="A30" i="2"/>
  <c r="F29" i="2"/>
  <c r="D29" i="2"/>
  <c r="E29" i="2"/>
  <c r="C30" i="2" l="1"/>
  <c r="B30" i="2"/>
  <c r="F30" i="2"/>
  <c r="E30" i="2"/>
  <c r="A31" i="2"/>
  <c r="D30" i="2"/>
  <c r="E31" i="2" l="1"/>
  <c r="D31" i="2"/>
  <c r="A32" i="2"/>
  <c r="B31" i="2"/>
  <c r="C31" i="2"/>
  <c r="F31" i="2"/>
  <c r="F32" i="2" l="1"/>
  <c r="E32" i="2"/>
  <c r="D32" i="2"/>
  <c r="B32" i="2"/>
  <c r="A33" i="2"/>
  <c r="C32" i="2"/>
  <c r="A34" i="2" l="1"/>
  <c r="C33" i="2"/>
  <c r="E33" i="2"/>
  <c r="D33" i="2"/>
  <c r="F33" i="2"/>
  <c r="B33" i="2"/>
  <c r="C34" i="2" l="1"/>
  <c r="B34" i="2"/>
  <c r="E34" i="2"/>
  <c r="F34" i="2"/>
  <c r="A35" i="2"/>
  <c r="D34" i="2"/>
  <c r="E35" i="2" l="1"/>
  <c r="D35" i="2"/>
  <c r="C35" i="2"/>
  <c r="B35" i="2"/>
  <c r="A36" i="2"/>
  <c r="F35" i="2"/>
  <c r="F36" i="2" l="1"/>
  <c r="E36" i="2"/>
  <c r="D36" i="2"/>
  <c r="B36" i="2"/>
  <c r="A37" i="2"/>
  <c r="C36" i="2"/>
  <c r="C37" i="2" l="1"/>
  <c r="A38" i="2"/>
  <c r="F37" i="2"/>
  <c r="D37" i="2"/>
  <c r="B37" i="2"/>
  <c r="E37" i="2"/>
  <c r="E38" i="2" l="1"/>
  <c r="C38" i="2"/>
  <c r="B38" i="2"/>
  <c r="F38" i="2"/>
  <c r="A39" i="2"/>
  <c r="D38" i="2"/>
  <c r="E39" i="2" l="1"/>
  <c r="D39" i="2"/>
  <c r="C39" i="2"/>
  <c r="A40" i="2"/>
  <c r="F39" i="2"/>
  <c r="B39" i="2"/>
  <c r="F40" i="2" l="1"/>
  <c r="E40" i="2"/>
  <c r="D40" i="2"/>
  <c r="B40" i="2"/>
  <c r="C40" i="2"/>
  <c r="A41" i="2"/>
  <c r="B41" i="2" s="1"/>
  <c r="A42" i="2" l="1"/>
  <c r="C41" i="2"/>
  <c r="F41" i="2"/>
  <c r="D41" i="2"/>
  <c r="E41" i="2"/>
  <c r="C42" i="2" l="1"/>
  <c r="A43" i="2"/>
  <c r="E42" i="2"/>
  <c r="B42" i="2"/>
  <c r="F42" i="2"/>
  <c r="D42" i="2"/>
  <c r="F43" i="2" l="1"/>
  <c r="D43" i="2"/>
  <c r="E43" i="2"/>
  <c r="A44" i="2"/>
  <c r="C43" i="2"/>
  <c r="B43" i="2"/>
  <c r="A45" i="2" l="1"/>
  <c r="F44" i="2"/>
  <c r="E44" i="2"/>
  <c r="C44" i="2"/>
  <c r="B44" i="2"/>
  <c r="D44" i="2"/>
  <c r="B45" i="2" l="1"/>
  <c r="C45" i="2"/>
  <c r="A46" i="2"/>
  <c r="F45" i="2"/>
  <c r="D45" i="2"/>
  <c r="E45" i="2"/>
  <c r="D46" i="2" l="1"/>
  <c r="E46" i="2"/>
  <c r="C46" i="2"/>
  <c r="A47" i="2"/>
  <c r="B46" i="2"/>
  <c r="F46" i="2"/>
  <c r="F47" i="2" l="1"/>
  <c r="E47" i="2"/>
  <c r="D47" i="2"/>
  <c r="C47" i="2"/>
  <c r="A48" i="2"/>
  <c r="B47" i="2"/>
  <c r="F48" i="2" l="1"/>
  <c r="E48" i="2"/>
  <c r="D48" i="2"/>
  <c r="B48" i="2"/>
  <c r="C48" i="2"/>
</calcChain>
</file>

<file path=xl/sharedStrings.xml><?xml version="1.0" encoding="utf-8"?>
<sst xmlns="http://schemas.openxmlformats.org/spreadsheetml/2006/main" count="343" uniqueCount="129">
  <si>
    <t>DEPENDENCIA</t>
  </si>
  <si>
    <t>ACTIVIDAD</t>
  </si>
  <si>
    <t xml:space="preserve">
</t>
  </si>
  <si>
    <t>#</t>
  </si>
  <si>
    <t xml:space="preserve">SIGLAS  - ABREVIATURAS
</t>
  </si>
  <si>
    <t>SIGEP</t>
  </si>
  <si>
    <t xml:space="preserve">Sistema de Información de Gestión del Empleo Público </t>
  </si>
  <si>
    <t xml:space="preserve">EVA </t>
  </si>
  <si>
    <t xml:space="preserve">Espacio virtual de asesoría </t>
  </si>
  <si>
    <t>FURAG</t>
  </si>
  <si>
    <t xml:space="preserve">Formulario Único de reporte de avances a la gestión </t>
  </si>
  <si>
    <t xml:space="preserve">MIPG </t>
  </si>
  <si>
    <t xml:space="preserve">Modelo Integrado de planeación y gestión </t>
  </si>
  <si>
    <t>PRODUCTO</t>
  </si>
  <si>
    <t>FASE CICLO PARTICIPACIÓN</t>
  </si>
  <si>
    <t xml:space="preserve"> -Dirección de Empleo Público</t>
  </si>
  <si>
    <t xml:space="preserve"> -Gestión Estratégica del talento humano consolidada en el marco de MIPG</t>
  </si>
  <si>
    <t xml:space="preserve"> -Dirección de Participación Transparencia y Servicio al Ciudadano</t>
  </si>
  <si>
    <t xml:space="preserve"> -Entidades asesoradas en el Sistema de Rendición de Cuentas del Acuerdo de Paz</t>
  </si>
  <si>
    <t xml:space="preserve"> -Oficina de Tecnologías de la Información y las Comunicaciones</t>
  </si>
  <si>
    <t xml:space="preserve"> -Estrategia GEL Implementada en la Función Pública</t>
  </si>
  <si>
    <t xml:space="preserve"> -Oficina Asesora de Planeación</t>
  </si>
  <si>
    <t xml:space="preserve"> -Obligaciones en temas de Participación Ciudadana, Rendición de Cuentas, Trámites y reportes coordinadas</t>
  </si>
  <si>
    <t xml:space="preserve"> -Modelo Integrado de Planeación y Gestión (MIPG) en Función Pública actualizado</t>
  </si>
  <si>
    <t xml:space="preserve"> -Grupo de Gestión Humana</t>
  </si>
  <si>
    <t xml:space="preserve"> -Plan Estratégico del Talento Humano implementado de acuerdo con alineación al Modelo Integrado de Planeación y Gestión (MIPG)</t>
  </si>
  <si>
    <t xml:space="preserve"> -Herramientas y análisis para la democratización elaboradas</t>
  </si>
  <si>
    <t xml:space="preserve"> -Dirección General</t>
  </si>
  <si>
    <t xml:space="preserve"> -Direccionamiento estratégico de Función Pública desarrollado</t>
  </si>
  <si>
    <t xml:space="preserve"> -Puesta en marcha del plan de implementación del Decreto 894 de 2017</t>
  </si>
  <si>
    <t xml:space="preserve"> -Reforma del Empleo Público</t>
  </si>
  <si>
    <t xml:space="preserve"> -Entidades nacionales acompañadas en la implementación de las políticas de participación, transparencia y servicio al ciudadano</t>
  </si>
  <si>
    <t xml:space="preserve"> -Micrositios de FP implementados y/o actualizados.</t>
  </si>
  <si>
    <t xml:space="preserve"> -Multiplicadores en control social formados</t>
  </si>
  <si>
    <t xml:space="preserve"> -Estrategia de cambio cultural rama ejecutiva socializada</t>
  </si>
  <si>
    <t xml:space="preserve"> -Estrategia de construcción de paz consolidada</t>
  </si>
  <si>
    <t xml:space="preserve"> -Grupo de Servicio al Ciudadano Institucional</t>
  </si>
  <si>
    <t xml:space="preserve"> -Modelo de Servicio al Ciudadano fortalecido</t>
  </si>
  <si>
    <t xml:space="preserve"> -Dirección Gestión del Conocimiento</t>
  </si>
  <si>
    <t xml:space="preserve"> -Herramientas de Función Pública desarrolladas</t>
  </si>
  <si>
    <t xml:space="preserve"> -Dirección de Desarrollo Organizacional</t>
  </si>
  <si>
    <t xml:space="preserve"> -Planes de acción técnica concluidos</t>
  </si>
  <si>
    <t>Aplicar la MGETH</t>
  </si>
  <si>
    <t>Capacitaciones a entidades nacionales seleccionadas</t>
  </si>
  <si>
    <t>Implementar TIC para gestión.</t>
  </si>
  <si>
    <t>Implementar TIC para gobierno abierto.</t>
  </si>
  <si>
    <t>Coordinar la implementación de los requerimientos de Participación ciudadana, rendición de cuentas, trámites</t>
  </si>
  <si>
    <t>Apropiar MIPG y las políticas asociadas a través de sensibilización, acompañamiento, inducción y reinducción</t>
  </si>
  <si>
    <t>Elaborar matriz e instrumentos de planificación</t>
  </si>
  <si>
    <t>Desarrollar campaña de divulgación del Plan Estratégico del Talento Humano (Plan de Bienestar, el Plan de Seguridad y Salud en el Trabajo, Plan Institucional de Capacitación y el Plan Anual de Vacantes)</t>
  </si>
  <si>
    <t>Elaborar documento con lineamientos para para caracterizar y mejorar escenarios de relación Estado ciudadano</t>
  </si>
  <si>
    <t>Diagnóstico del entorno de gobierno elaborado.</t>
  </si>
  <si>
    <t>Elaborar Módulo de control social al Acuerdo de Paz</t>
  </si>
  <si>
    <t>Elaborar documento con lineamientos para implementar acciones con la participación de la ciudadanía en la gestión</t>
  </si>
  <si>
    <t>Articular los actores involucrados en la implementación del decreto 894 de 2017</t>
  </si>
  <si>
    <t>Diagnosticar el mérito en los concursos públicos abiertos</t>
  </si>
  <si>
    <t>Recolectar la información</t>
  </si>
  <si>
    <t>Elaborar documento de lineamientos</t>
  </si>
  <si>
    <t>Elaborar memoria justificativa</t>
  </si>
  <si>
    <t>Revisar estado del arte</t>
  </si>
  <si>
    <t>Programar las campañas de derechos ciudadanos</t>
  </si>
  <si>
    <t>Implementar TIC para servicios.</t>
  </si>
  <si>
    <t>Elaborar Plan de Trabajo</t>
  </si>
  <si>
    <t>Elaborar documento de resultados</t>
  </si>
  <si>
    <t>Diseñar el sistema</t>
  </si>
  <si>
    <t>Formular proyecto de acto administrativo</t>
  </si>
  <si>
    <t>Expedir Decreto reglamentario</t>
  </si>
  <si>
    <t>Formular conjuntamente los planes de acción</t>
  </si>
  <si>
    <t>Revisar los avances del Plan de acción Formulado</t>
  </si>
  <si>
    <t>Concertar con la Red de Veedurías, Min interior, SuperSalud y ART los Departamentos a intervenir, dando prioridad a zonas del postconflicto</t>
  </si>
  <si>
    <t>Hacer diagnóstico de la implementación de cambio cultural en el orden nacional y territorial</t>
  </si>
  <si>
    <t>Coordinar despliegue de la difusión.</t>
  </si>
  <si>
    <t>Depurar la base de conocimiento del robot del chat del Espacio de Asesoría Virtual (EVA)</t>
  </si>
  <si>
    <t>Difundir las herramientas de comunicación de los productos de Función Pública con los grupos de valor</t>
  </si>
  <si>
    <t>Realizar las jornadas de formación de multiplicadores en control social en las ciudades definidas</t>
  </si>
  <si>
    <t>Publicación de las piezas en el micrositio</t>
  </si>
  <si>
    <t>Realizar las campañas de derechos ciudadanos de conformidad con programación</t>
  </si>
  <si>
    <t>Hacer seguimiento al cumplimiento de los planes de acción</t>
  </si>
  <si>
    <t>Construcción participativa con las Direcciones Técnicas de las bases del plan.</t>
  </si>
  <si>
    <t>Publicar curso virtual del Modelo Integrado de Planeación y Gestión (MIPG) en el Espacio de Asesoría Virtual (EVA)</t>
  </si>
  <si>
    <t>Fomentar la implementación de buenas practicas en las entidades</t>
  </si>
  <si>
    <t>Iniciar la implementación del plan de asesoría</t>
  </si>
  <si>
    <t>Socializar el decreto reglamentario</t>
  </si>
  <si>
    <t>Aprobación y entrega de informe.</t>
  </si>
  <si>
    <t>Seguimiento al cumplimiento de reporte de información</t>
  </si>
  <si>
    <t>Aprobación de las bases del plan de Función Pública.</t>
  </si>
  <si>
    <t>Evaluar los resultados de la intervención</t>
  </si>
  <si>
    <t xml:space="preserve"> -Fase de diagnóstico</t>
  </si>
  <si>
    <t xml:space="preserve"> -Fase formulación de planes, programas, políticas o normas</t>
  </si>
  <si>
    <t xml:space="preserve"> -Fase ejecución de políticas o programas o solución de problemas</t>
  </si>
  <si>
    <t xml:space="preserve"> -Fase control y evaluación</t>
  </si>
  <si>
    <t xml:space="preserve"> 2/1/2018 - 31/3/2018</t>
  </si>
  <si>
    <t xml:space="preserve"> 2/1/2018 - 30/4/2018</t>
  </si>
  <si>
    <t xml:space="preserve"> 2/1/2018 - 15/12/2018</t>
  </si>
  <si>
    <t xml:space="preserve"> 1/2/2018 - 20/12/2018</t>
  </si>
  <si>
    <t xml:space="preserve"> 1/3/2018 - 15/3/2018</t>
  </si>
  <si>
    <t xml:space="preserve"> 1/3/2018 - 9/3/2018</t>
  </si>
  <si>
    <t xml:space="preserve"> 2/4/2018 - 21/12/2018</t>
  </si>
  <si>
    <t xml:space="preserve"> 1/5/2018 - 30/6/2018</t>
  </si>
  <si>
    <t xml:space="preserve"> 1/5/2018 - 30/11/2018</t>
  </si>
  <si>
    <t xml:space="preserve"> 2/5/2018 - 30/7/2018</t>
  </si>
  <si>
    <t xml:space="preserve"> 1/10/2018 - 30/10/2018</t>
  </si>
  <si>
    <t xml:space="preserve"> 2/1/2018 - 31/5/2018</t>
  </si>
  <si>
    <t xml:space="preserve"> 2/1/2018 - 31/7/2018</t>
  </si>
  <si>
    <t xml:space="preserve"> 2/1/2018 - 30/3/2018</t>
  </si>
  <si>
    <t xml:space="preserve"> 2/1/2018 - 28/2/2018</t>
  </si>
  <si>
    <t xml:space="preserve"> 1/3/2018 - 31/7/2018</t>
  </si>
  <si>
    <t xml:space="preserve"> 1/4/2018 - 31/5/2018</t>
  </si>
  <si>
    <t xml:space="preserve"> 1/6/2018 - 30/6/2018</t>
  </si>
  <si>
    <t xml:space="preserve"> 2/1/2018 - 30/6/2018</t>
  </si>
  <si>
    <t xml:space="preserve"> 2/1/2018 - 15/2/2018</t>
  </si>
  <si>
    <t xml:space="preserve"> 9/1/2018 - 31/3/2018</t>
  </si>
  <si>
    <t xml:space="preserve"> 15/1/2018 - 30/6/2018</t>
  </si>
  <si>
    <t xml:space="preserve"> 1/2/2018 - 31/12/2018</t>
  </si>
  <si>
    <t xml:space="preserve"> 12/2/2018 - 14/12/2018</t>
  </si>
  <si>
    <t xml:space="preserve"> 1/3/2018 - 30/6/2018</t>
  </si>
  <si>
    <t xml:space="preserve"> 16/3/2018 - 31/3/2018</t>
  </si>
  <si>
    <t xml:space="preserve"> 1/4/2018 - 30/12/2018</t>
  </si>
  <si>
    <t xml:space="preserve"> 16/6/2018 - 30/6/2018</t>
  </si>
  <si>
    <t xml:space="preserve"> 1/8/2018 - 30/11/2018</t>
  </si>
  <si>
    <t xml:space="preserve"> 1/11/2018 - 31/12/2018</t>
  </si>
  <si>
    <t>FECHA INICIO - FECHA FIN</t>
  </si>
  <si>
    <t>Plan de Participación Ciudadana.
Departamento Administrativo de la Función Pública - vigencia 2018
Julio 13 de 2018 - versión 4</t>
  </si>
  <si>
    <t>GEL</t>
  </si>
  <si>
    <t>Gobierno en linea</t>
  </si>
  <si>
    <t>MGETH</t>
  </si>
  <si>
    <t>Matriz de Gestión Estratégica de Talento Humano</t>
  </si>
  <si>
    <t>TIC</t>
  </si>
  <si>
    <t>Tecnología de la Información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</si>
</sst>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499984740745262"/>
      <name val="Calibri Light"/>
      <family val="2"/>
      <scheme val="major"/>
    </font>
    <font>
      <sz val="12"/>
      <color theme="1"/>
      <name val="Calibri Light"/>
      <family val="1"/>
      <scheme val="major"/>
    </font>
    <font>
      <b/>
      <sz val="18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889A"/>
        <bgColor indexed="64"/>
      </patternFill>
    </fill>
    <fill>
      <patternFill patternType="solid">
        <fgColor rgb="FFBDCB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4" borderId="3" xfId="0" applyFont="1" applyFill="1" applyBorder="1"/>
    <xf numFmtId="0" fontId="3" fillId="4" borderId="3" xfId="0" applyFont="1" applyFill="1" applyBorder="1"/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5" borderId="0" xfId="0" applyFont="1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142875</xdr:rowOff>
    </xdr:from>
    <xdr:to>
      <xdr:col>1</xdr:col>
      <xdr:colOff>3124201</xdr:colOff>
      <xdr:row>1</xdr:row>
      <xdr:rowOff>825501</xdr:rowOff>
    </xdr:to>
    <xdr:pic>
      <xdr:nvPicPr>
        <xdr:cNvPr id="2" name="image00.jpg" descr="cid:76FA456F-FDB6-4D39-84E3-097AB9F99257@dafp.loc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142875"/>
          <a:ext cx="3276600" cy="89217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611"/>
  <sheetViews>
    <sheetView topLeftCell="A28" workbookViewId="0">
      <selection activeCell="C60" sqref="C60"/>
    </sheetView>
  </sheetViews>
  <sheetFormatPr baseColWidth="10" defaultColWidth="11.375" defaultRowHeight="15" x14ac:dyDescent="0.25"/>
  <cols>
    <col min="1" max="1" width="11.375" style="2"/>
    <col min="2" max="2" width="49.375" style="2" customWidth="1"/>
    <col min="3" max="3" width="29.625" style="2" customWidth="1"/>
    <col min="4" max="4" width="19.875" style="2" customWidth="1"/>
    <col min="5" max="5" width="46.125" style="2" customWidth="1"/>
    <col min="6" max="6" width="23.875" style="2" customWidth="1"/>
    <col min="7" max="7" width="41" style="2" customWidth="1"/>
    <col min="8" max="25" width="11.375" style="2"/>
    <col min="26" max="27" width="11.875" style="2" bestFit="1" customWidth="1"/>
    <col min="28" max="31" width="11.375" style="2"/>
    <col min="32" max="33" width="11.875" style="2" bestFit="1" customWidth="1"/>
    <col min="34" max="16384" width="11.375" style="2"/>
  </cols>
  <sheetData>
    <row r="1" spans="2:19" x14ac:dyDescent="0.25">
      <c r="L1" s="2">
        <v>1</v>
      </c>
      <c r="M1" s="2">
        <f>L1+1</f>
        <v>2</v>
      </c>
      <c r="N1" s="2">
        <f t="shared" ref="N1:Q1" si="0">M1+1</f>
        <v>3</v>
      </c>
      <c r="O1" s="2">
        <f t="shared" si="0"/>
        <v>4</v>
      </c>
      <c r="P1" s="2">
        <f t="shared" si="0"/>
        <v>5</v>
      </c>
      <c r="Q1" s="2">
        <f t="shared" si="0"/>
        <v>6</v>
      </c>
      <c r="R1" s="2">
        <f t="shared" ref="R1" si="1">Q1+1</f>
        <v>7</v>
      </c>
      <c r="S1" s="2">
        <f t="shared" ref="S1" si="2">R1+1</f>
        <v>8</v>
      </c>
    </row>
    <row r="2" spans="2:19" ht="30" x14ac:dyDescent="0.25">
      <c r="B2" s="20" t="s">
        <v>1</v>
      </c>
      <c r="C2" s="20" t="s">
        <v>14</v>
      </c>
      <c r="D2" s="20" t="s">
        <v>0</v>
      </c>
      <c r="E2" s="20" t="s">
        <v>13</v>
      </c>
      <c r="F2" s="20" t="s">
        <v>121</v>
      </c>
      <c r="G2" s="20"/>
      <c r="H2" s="20"/>
      <c r="I2" s="20"/>
      <c r="J2" s="1"/>
      <c r="L2" s="3" t="s">
        <v>2</v>
      </c>
      <c r="M2" s="1" t="str">
        <f>B2</f>
        <v>ACTIVIDAD</v>
      </c>
      <c r="N2" s="1" t="str">
        <f t="shared" ref="N2:S2" si="3">C2</f>
        <v>FASE CICLO PARTICIPACIÓN</v>
      </c>
      <c r="O2" s="1" t="str">
        <f t="shared" si="3"/>
        <v>DEPENDENCIA</v>
      </c>
      <c r="P2" s="1" t="str">
        <f t="shared" si="3"/>
        <v>PRODUCTO</v>
      </c>
      <c r="Q2" s="1" t="str">
        <f t="shared" si="3"/>
        <v>FECHA INICIO - FECHA FIN</v>
      </c>
      <c r="R2" s="1">
        <f t="shared" si="3"/>
        <v>0</v>
      </c>
      <c r="S2" s="1">
        <f t="shared" si="3"/>
        <v>0</v>
      </c>
    </row>
    <row r="3" spans="2:19" x14ac:dyDescent="0.25">
      <c r="B3" s="2" t="s">
        <v>42</v>
      </c>
      <c r="C3" s="2" t="s">
        <v>87</v>
      </c>
      <c r="D3" s="2" t="s">
        <v>15</v>
      </c>
      <c r="E3" s="2" t="s">
        <v>16</v>
      </c>
      <c r="F3" s="2" t="s">
        <v>91</v>
      </c>
      <c r="H3" s="4"/>
      <c r="I3" s="4"/>
      <c r="J3" s="4"/>
      <c r="K3" s="2">
        <f t="shared" ref="K3:K5" si="4">IF(OR(M3=M2,M3=""),K2,K2+1)</f>
        <v>1</v>
      </c>
      <c r="L3" s="2">
        <f>IF(M3="","",K3)</f>
        <v>1</v>
      </c>
      <c r="M3" s="2" t="str">
        <f t="shared" ref="M3:M66" si="5">IF(B4&lt;&gt;B3,B3,"")</f>
        <v>Aplicar la MGETH</v>
      </c>
      <c r="N3" s="2" t="str">
        <f t="shared" ref="N3" si="6">IF($B3=$B2,IF(C3=C2,N2,IF(C3=N2,C3,N2&amp;$L$2&amp;C3)),C3)</f>
        <v xml:space="preserve"> -Fase de diagnóstico</v>
      </c>
      <c r="O3" s="2" t="str">
        <f t="shared" ref="O3:O66" si="7">IF($B3=$B2,IF(D3=D2,O2,IF(D3=O2,D3,O2&amp;$L$2&amp;D3)),D3)</f>
        <v xml:space="preserve"> -Dirección de Empleo Público</v>
      </c>
      <c r="P3" s="2" t="str">
        <f t="shared" ref="P3:P66" si="8">IF($B3=$B2,IF(E3=E2,P2,IF(E3=P2,E3,P2&amp;$L$2&amp;E3)),E3)</f>
        <v xml:space="preserve"> -Gestión Estratégica del talento humano consolidada en el marco de MIPG</v>
      </c>
      <c r="Q3" s="2" t="str">
        <f t="shared" ref="Q3:Q66" si="9">IF($B3=$B2,IF(F3=F2,Q2,IF(F3=Q2,F3,Q2&amp;$L$2&amp;F3)),F3)</f>
        <v xml:space="preserve"> 2/1/2018 - 31/3/2018</v>
      </c>
      <c r="R3" s="4">
        <f>H3</f>
        <v>0</v>
      </c>
      <c r="S3" s="4">
        <f>I3</f>
        <v>0</v>
      </c>
    </row>
    <row r="4" spans="2:19" x14ac:dyDescent="0.25">
      <c r="B4" s="2" t="s">
        <v>85</v>
      </c>
      <c r="C4" s="2" t="s">
        <v>90</v>
      </c>
      <c r="D4" s="2" t="s">
        <v>27</v>
      </c>
      <c r="E4" s="2" t="s">
        <v>28</v>
      </c>
      <c r="F4" s="2" t="s">
        <v>99</v>
      </c>
      <c r="H4" s="4"/>
      <c r="I4" s="4"/>
      <c r="J4" s="4"/>
      <c r="K4" s="2">
        <f t="shared" si="4"/>
        <v>2</v>
      </c>
      <c r="L4" s="2">
        <f t="shared" ref="L4:L67" si="10">IF(M4="","",K4)</f>
        <v>2</v>
      </c>
      <c r="M4" s="2" t="str">
        <f t="shared" si="5"/>
        <v>Aprobación de las bases del plan de Función Pública.</v>
      </c>
      <c r="N4" s="2" t="str">
        <f t="shared" ref="N4:N67" si="11">IF($B4=$B3,IF(C4=C3,N3,IF(C4=N3,C4,N3&amp;$L$2&amp;C4)),C4)</f>
        <v xml:space="preserve"> -Fase control y evaluación</v>
      </c>
      <c r="O4" s="2" t="str">
        <f t="shared" si="7"/>
        <v xml:space="preserve"> -Dirección General</v>
      </c>
      <c r="P4" s="2" t="str">
        <f t="shared" si="8"/>
        <v xml:space="preserve"> -Direccionamiento estratégico de Función Pública desarrollado</v>
      </c>
      <c r="Q4" s="2" t="str">
        <f t="shared" si="9"/>
        <v xml:space="preserve"> 1/5/2018 - 30/11/2018</v>
      </c>
      <c r="R4" s="4">
        <f t="shared" ref="R4:R67" si="12">H4</f>
        <v>0</v>
      </c>
      <c r="S4" s="4">
        <f t="shared" ref="S4:S67" si="13">I4</f>
        <v>0</v>
      </c>
    </row>
    <row r="5" spans="2:19" x14ac:dyDescent="0.25">
      <c r="B5" s="2" t="s">
        <v>83</v>
      </c>
      <c r="C5" s="2" t="s">
        <v>90</v>
      </c>
      <c r="D5" s="2" t="s">
        <v>27</v>
      </c>
      <c r="E5" s="2" t="s">
        <v>28</v>
      </c>
      <c r="F5" s="2" t="s">
        <v>109</v>
      </c>
      <c r="H5" s="4"/>
      <c r="I5" s="4"/>
      <c r="J5" s="4"/>
      <c r="K5" s="2">
        <f t="shared" si="4"/>
        <v>3</v>
      </c>
      <c r="L5" s="2">
        <f t="shared" si="10"/>
        <v>3</v>
      </c>
      <c r="M5" s="2" t="str">
        <f t="shared" si="5"/>
        <v>Aprobación y entrega de informe.</v>
      </c>
      <c r="N5" s="2" t="str">
        <f t="shared" si="11"/>
        <v xml:space="preserve"> -Fase control y evaluación</v>
      </c>
      <c r="O5" s="2" t="str">
        <f t="shared" si="7"/>
        <v xml:space="preserve"> -Dirección General</v>
      </c>
      <c r="P5" s="2" t="str">
        <f t="shared" si="8"/>
        <v xml:space="preserve"> -Direccionamiento estratégico de Función Pública desarrollado</v>
      </c>
      <c r="Q5" s="2" t="str">
        <f t="shared" si="9"/>
        <v xml:space="preserve"> 2/1/2018 - 30/6/2018</v>
      </c>
      <c r="R5" s="4">
        <f t="shared" si="12"/>
        <v>0</v>
      </c>
      <c r="S5" s="4">
        <f t="shared" si="13"/>
        <v>0</v>
      </c>
    </row>
    <row r="6" spans="2:19" x14ac:dyDescent="0.25">
      <c r="B6" s="2" t="s">
        <v>47</v>
      </c>
      <c r="C6" s="2" t="s">
        <v>87</v>
      </c>
      <c r="D6" s="2" t="s">
        <v>21</v>
      </c>
      <c r="E6" s="2" t="s">
        <v>23</v>
      </c>
      <c r="F6" s="2" t="s">
        <v>95</v>
      </c>
      <c r="H6" s="4"/>
      <c r="I6" s="4"/>
      <c r="J6" s="4"/>
      <c r="K6" s="2">
        <f>IF(OR(M6=M5,M6=""),K5,K5+1)</f>
        <v>4</v>
      </c>
      <c r="L6" s="2">
        <f t="shared" si="10"/>
        <v>4</v>
      </c>
      <c r="M6" s="2" t="str">
        <f t="shared" si="5"/>
        <v>Apropiar MIPG y las políticas asociadas a través de sensibilización, acompañamiento, inducción y reinducción</v>
      </c>
      <c r="N6" s="2" t="str">
        <f t="shared" si="11"/>
        <v xml:space="preserve"> -Fase de diagnóstico</v>
      </c>
      <c r="O6" s="2" t="str">
        <f t="shared" si="7"/>
        <v xml:space="preserve"> -Oficina Asesora de Planeación</v>
      </c>
      <c r="P6" s="2" t="str">
        <f t="shared" si="8"/>
        <v xml:space="preserve"> -Modelo Integrado de Planeación y Gestión (MIPG) en Función Pública actualizado</v>
      </c>
      <c r="Q6" s="2" t="str">
        <f t="shared" si="9"/>
        <v xml:space="preserve"> 1/3/2018 - 15/3/2018</v>
      </c>
      <c r="R6" s="4">
        <f t="shared" si="12"/>
        <v>0</v>
      </c>
      <c r="S6" s="4">
        <f t="shared" si="13"/>
        <v>0</v>
      </c>
    </row>
    <row r="7" spans="2:19" x14ac:dyDescent="0.25">
      <c r="B7" s="2" t="s">
        <v>54</v>
      </c>
      <c r="C7" s="2" t="s">
        <v>88</v>
      </c>
      <c r="D7" s="2" t="s">
        <v>15</v>
      </c>
      <c r="E7" s="2" t="s">
        <v>29</v>
      </c>
      <c r="F7" s="2" t="s">
        <v>102</v>
      </c>
      <c r="H7" s="4"/>
      <c r="I7" s="4"/>
      <c r="J7" s="4"/>
      <c r="K7" s="2">
        <f t="shared" ref="K7:K70" si="14">IF(OR(M7=M6,M7=""),K6,K6+1)</f>
        <v>5</v>
      </c>
      <c r="L7" s="2">
        <f t="shared" si="10"/>
        <v>5</v>
      </c>
      <c r="M7" s="2" t="str">
        <f t="shared" si="5"/>
        <v>Articular los actores involucrados en la implementación del decreto 894 de 2017</v>
      </c>
      <c r="N7" s="2" t="str">
        <f t="shared" si="11"/>
        <v xml:space="preserve"> -Fase formulación de planes, programas, políticas o normas</v>
      </c>
      <c r="O7" s="2" t="str">
        <f t="shared" si="7"/>
        <v xml:space="preserve"> -Dirección de Empleo Público</v>
      </c>
      <c r="P7" s="2" t="str">
        <f t="shared" si="8"/>
        <v xml:space="preserve"> -Puesta en marcha del plan de implementación del Decreto 894 de 2017</v>
      </c>
      <c r="Q7" s="2" t="str">
        <f t="shared" si="9"/>
        <v xml:space="preserve"> 2/1/2018 - 31/5/2018</v>
      </c>
      <c r="R7" s="4">
        <f t="shared" si="12"/>
        <v>0</v>
      </c>
      <c r="S7" s="4">
        <f t="shared" si="13"/>
        <v>0</v>
      </c>
    </row>
    <row r="8" spans="2:19" x14ac:dyDescent="0.25">
      <c r="B8" s="2" t="s">
        <v>43</v>
      </c>
      <c r="C8" s="2" t="s">
        <v>87</v>
      </c>
      <c r="D8" s="2" t="s">
        <v>17</v>
      </c>
      <c r="E8" s="2" t="s">
        <v>18</v>
      </c>
      <c r="F8" s="2" t="s">
        <v>92</v>
      </c>
      <c r="H8" s="4"/>
      <c r="I8" s="4"/>
      <c r="J8" s="4"/>
      <c r="K8" s="2">
        <f t="shared" si="14"/>
        <v>6</v>
      </c>
      <c r="L8" s="2">
        <f t="shared" si="10"/>
        <v>6</v>
      </c>
      <c r="M8" s="2" t="str">
        <f t="shared" si="5"/>
        <v>Capacitaciones a entidades nacionales seleccionadas</v>
      </c>
      <c r="N8" s="2" t="str">
        <f t="shared" si="11"/>
        <v xml:space="preserve"> -Fase de diagnóstico</v>
      </c>
      <c r="O8" s="2" t="str">
        <f t="shared" si="7"/>
        <v xml:space="preserve"> -Dirección de Participación Transparencia y Servicio al Ciudadano</v>
      </c>
      <c r="P8" s="2" t="str">
        <f t="shared" si="8"/>
        <v xml:space="preserve"> -Entidades asesoradas en el Sistema de Rendición de Cuentas del Acuerdo de Paz</v>
      </c>
      <c r="Q8" s="2" t="str">
        <f t="shared" si="9"/>
        <v xml:space="preserve"> 2/1/2018 - 30/4/2018</v>
      </c>
      <c r="R8" s="4">
        <f t="shared" si="12"/>
        <v>0</v>
      </c>
      <c r="S8" s="4">
        <f t="shared" si="13"/>
        <v>0</v>
      </c>
    </row>
    <row r="9" spans="2:19" x14ac:dyDescent="0.25">
      <c r="B9" s="2" t="s">
        <v>69</v>
      </c>
      <c r="C9" s="2" t="s">
        <v>89</v>
      </c>
      <c r="D9" s="2" t="s">
        <v>17</v>
      </c>
      <c r="E9" s="2" t="s">
        <v>33</v>
      </c>
      <c r="F9" s="2" t="s">
        <v>110</v>
      </c>
      <c r="H9" s="4"/>
      <c r="I9" s="4"/>
      <c r="J9" s="4"/>
      <c r="K9" s="2">
        <f t="shared" si="14"/>
        <v>7</v>
      </c>
      <c r="L9" s="2">
        <f t="shared" si="10"/>
        <v>7</v>
      </c>
      <c r="M9" s="2" t="str">
        <f t="shared" si="5"/>
        <v>Concertar con la Red de Veedurías, Min interior, SuperSalud y ART los Departamentos a intervenir, dando prioridad a zonas del postconflicto</v>
      </c>
      <c r="N9" s="2" t="str">
        <f t="shared" si="11"/>
        <v xml:space="preserve"> -Fase ejecución de políticas o programas o solución de problemas</v>
      </c>
      <c r="O9" s="2" t="str">
        <f t="shared" si="7"/>
        <v xml:space="preserve"> -Dirección de Participación Transparencia y Servicio al Ciudadano</v>
      </c>
      <c r="P9" s="2" t="str">
        <f t="shared" si="8"/>
        <v xml:space="preserve"> -Multiplicadores en control social formados</v>
      </c>
      <c r="Q9" s="2" t="str">
        <f t="shared" si="9"/>
        <v xml:space="preserve"> 2/1/2018 - 15/2/2018</v>
      </c>
      <c r="R9" s="4">
        <f t="shared" si="12"/>
        <v>0</v>
      </c>
      <c r="S9" s="4">
        <f t="shared" si="13"/>
        <v>0</v>
      </c>
    </row>
    <row r="10" spans="2:19" x14ac:dyDescent="0.25">
      <c r="B10" s="2" t="s">
        <v>78</v>
      </c>
      <c r="C10" s="2" t="s">
        <v>89</v>
      </c>
      <c r="D10" s="2" t="s">
        <v>27</v>
      </c>
      <c r="E10" s="2" t="s">
        <v>28</v>
      </c>
      <c r="F10" s="2" t="s">
        <v>99</v>
      </c>
      <c r="H10" s="4"/>
      <c r="I10" s="4"/>
      <c r="J10" s="4"/>
      <c r="K10" s="2">
        <f t="shared" si="14"/>
        <v>8</v>
      </c>
      <c r="L10" s="2">
        <f t="shared" si="10"/>
        <v>8</v>
      </c>
      <c r="M10" s="2" t="str">
        <f t="shared" si="5"/>
        <v>Construcción participativa con las Direcciones Técnicas de las bases del plan.</v>
      </c>
      <c r="N10" s="2" t="str">
        <f t="shared" si="11"/>
        <v xml:space="preserve"> -Fase ejecución de políticas o programas o solución de problemas</v>
      </c>
      <c r="O10" s="2" t="str">
        <f t="shared" si="7"/>
        <v xml:space="preserve"> -Dirección General</v>
      </c>
      <c r="P10" s="2" t="str">
        <f t="shared" si="8"/>
        <v xml:space="preserve"> -Direccionamiento estratégico de Función Pública desarrollado</v>
      </c>
      <c r="Q10" s="2" t="str">
        <f t="shared" si="9"/>
        <v xml:space="preserve"> 1/5/2018 - 30/11/2018</v>
      </c>
      <c r="R10" s="4">
        <f t="shared" si="12"/>
        <v>0</v>
      </c>
      <c r="S10" s="4">
        <f t="shared" si="13"/>
        <v>0</v>
      </c>
    </row>
    <row r="11" spans="2:19" x14ac:dyDescent="0.25">
      <c r="B11" s="2" t="s">
        <v>71</v>
      </c>
      <c r="C11" s="2" t="s">
        <v>89</v>
      </c>
      <c r="D11" s="2" t="s">
        <v>27</v>
      </c>
      <c r="E11" s="2" t="s">
        <v>35</v>
      </c>
      <c r="F11" s="2" t="s">
        <v>112</v>
      </c>
      <c r="H11" s="4"/>
      <c r="I11" s="4"/>
      <c r="J11" s="4"/>
      <c r="K11" s="2">
        <f t="shared" si="14"/>
        <v>9</v>
      </c>
      <c r="L11" s="2">
        <f t="shared" si="10"/>
        <v>9</v>
      </c>
      <c r="M11" s="2" t="str">
        <f t="shared" si="5"/>
        <v>Coordinar despliegue de la difusión.</v>
      </c>
      <c r="N11" s="2" t="str">
        <f t="shared" si="11"/>
        <v xml:space="preserve"> -Fase ejecución de políticas o programas o solución de problemas</v>
      </c>
      <c r="O11" s="2" t="str">
        <f t="shared" si="7"/>
        <v xml:space="preserve"> -Dirección General</v>
      </c>
      <c r="P11" s="2" t="str">
        <f t="shared" si="8"/>
        <v xml:space="preserve"> -Estrategia de construcción de paz consolidada</v>
      </c>
      <c r="Q11" s="2" t="str">
        <f t="shared" si="9"/>
        <v xml:space="preserve"> 15/1/2018 - 30/6/2018</v>
      </c>
      <c r="R11" s="4">
        <f t="shared" si="12"/>
        <v>0</v>
      </c>
      <c r="S11" s="4">
        <f t="shared" si="13"/>
        <v>0</v>
      </c>
    </row>
    <row r="12" spans="2:19" x14ac:dyDescent="0.25">
      <c r="B12" s="2" t="s">
        <v>46</v>
      </c>
      <c r="C12" s="2" t="s">
        <v>90</v>
      </c>
      <c r="D12" s="2" t="s">
        <v>21</v>
      </c>
      <c r="E12" s="2" t="s">
        <v>22</v>
      </c>
      <c r="F12" s="2" t="s">
        <v>94</v>
      </c>
      <c r="H12" s="4"/>
      <c r="I12" s="4"/>
      <c r="J12" s="4"/>
      <c r="K12" s="2">
        <f t="shared" si="14"/>
        <v>9</v>
      </c>
      <c r="L12" s="2" t="str">
        <f t="shared" si="10"/>
        <v/>
      </c>
      <c r="M12" s="2" t="str">
        <f t="shared" si="5"/>
        <v/>
      </c>
      <c r="N12" s="2" t="str">
        <f t="shared" si="11"/>
        <v xml:space="preserve"> -Fase control y evaluación</v>
      </c>
      <c r="O12" s="2" t="str">
        <f t="shared" si="7"/>
        <v xml:space="preserve"> -Oficina Asesora de Planeación</v>
      </c>
      <c r="P12" s="2" t="str">
        <f t="shared" si="8"/>
        <v xml:space="preserve"> -Obligaciones en temas de Participación Ciudadana, Rendición de Cuentas, Trámites y reportes coordinadas</v>
      </c>
      <c r="Q12" s="2" t="str">
        <f t="shared" si="9"/>
        <v xml:space="preserve"> 1/2/2018 - 20/12/2018</v>
      </c>
      <c r="R12" s="4">
        <f t="shared" si="12"/>
        <v>0</v>
      </c>
      <c r="S12" s="4">
        <f t="shared" si="13"/>
        <v>0</v>
      </c>
    </row>
    <row r="13" spans="2:19" x14ac:dyDescent="0.25">
      <c r="B13" s="2" t="s">
        <v>46</v>
      </c>
      <c r="C13" s="2" t="s">
        <v>87</v>
      </c>
      <c r="D13" s="2" t="s">
        <v>21</v>
      </c>
      <c r="E13" s="2" t="s">
        <v>22</v>
      </c>
      <c r="F13" s="2" t="s">
        <v>94</v>
      </c>
      <c r="H13" s="4"/>
      <c r="I13" s="4"/>
      <c r="J13" s="4"/>
      <c r="K13" s="2">
        <f t="shared" si="14"/>
        <v>9</v>
      </c>
      <c r="L13" s="2" t="str">
        <f t="shared" si="10"/>
        <v/>
      </c>
      <c r="M13" s="2" t="str">
        <f t="shared" si="5"/>
        <v/>
      </c>
      <c r="N13" s="2" t="str">
        <f t="shared" si="11"/>
        <v xml:space="preserve"> -Fase control y evaluación
 -Fase de diagnóstico</v>
      </c>
      <c r="O13" s="2" t="str">
        <f t="shared" si="7"/>
        <v xml:space="preserve"> -Oficina Asesora de Planeación</v>
      </c>
      <c r="P13" s="2" t="str">
        <f t="shared" si="8"/>
        <v xml:space="preserve"> -Obligaciones en temas de Participación Ciudadana, Rendición de Cuentas, Trámites y reportes coordinadas</v>
      </c>
      <c r="Q13" s="2" t="str">
        <f t="shared" si="9"/>
        <v xml:space="preserve"> 1/2/2018 - 20/12/2018</v>
      </c>
      <c r="R13" s="4">
        <f t="shared" si="12"/>
        <v>0</v>
      </c>
      <c r="S13" s="4">
        <f t="shared" si="13"/>
        <v>0</v>
      </c>
    </row>
    <row r="14" spans="2:19" x14ac:dyDescent="0.25">
      <c r="B14" s="2" t="s">
        <v>46</v>
      </c>
      <c r="C14" s="2" t="s">
        <v>89</v>
      </c>
      <c r="D14" s="2" t="s">
        <v>21</v>
      </c>
      <c r="E14" s="2" t="s">
        <v>22</v>
      </c>
      <c r="F14" s="2" t="s">
        <v>94</v>
      </c>
      <c r="H14" s="4"/>
      <c r="I14" s="4"/>
      <c r="J14" s="4"/>
      <c r="K14" s="2">
        <f t="shared" si="14"/>
        <v>9</v>
      </c>
      <c r="L14" s="2" t="str">
        <f t="shared" si="10"/>
        <v/>
      </c>
      <c r="M14" s="2" t="str">
        <f t="shared" si="5"/>
        <v/>
      </c>
      <c r="N14" s="2" t="str">
        <f t="shared" si="11"/>
        <v xml:space="preserve"> -Fase control y evaluación
 -Fase de diagnóstico
 -Fase ejecución de políticas o programas o solución de problemas</v>
      </c>
      <c r="O14" s="2" t="str">
        <f t="shared" si="7"/>
        <v xml:space="preserve"> -Oficina Asesora de Planeación</v>
      </c>
      <c r="P14" s="2" t="str">
        <f t="shared" si="8"/>
        <v xml:space="preserve"> -Obligaciones en temas de Participación Ciudadana, Rendición de Cuentas, Trámites y reportes coordinadas</v>
      </c>
      <c r="Q14" s="2" t="str">
        <f t="shared" si="9"/>
        <v xml:space="preserve"> 1/2/2018 - 20/12/2018</v>
      </c>
      <c r="R14" s="4">
        <f t="shared" si="12"/>
        <v>0</v>
      </c>
      <c r="S14" s="4">
        <f t="shared" si="13"/>
        <v>0</v>
      </c>
    </row>
    <row r="15" spans="2:19" x14ac:dyDescent="0.25">
      <c r="B15" s="2" t="s">
        <v>46</v>
      </c>
      <c r="C15" s="2" t="s">
        <v>88</v>
      </c>
      <c r="D15" s="2" t="s">
        <v>21</v>
      </c>
      <c r="E15" s="2" t="s">
        <v>22</v>
      </c>
      <c r="F15" s="2" t="s">
        <v>94</v>
      </c>
      <c r="H15" s="4"/>
      <c r="I15" s="4"/>
      <c r="J15" s="4"/>
      <c r="K15" s="2">
        <f t="shared" si="14"/>
        <v>10</v>
      </c>
      <c r="L15" s="2">
        <f t="shared" si="10"/>
        <v>10</v>
      </c>
      <c r="M15" s="2" t="str">
        <f t="shared" si="5"/>
        <v>Coordinar la implementación de los requerimientos de Participación ciudadana, rendición de cuentas, trámites</v>
      </c>
      <c r="N15" s="2" t="str">
        <f t="shared" si="11"/>
        <v xml:space="preserve"> -Fase control y evaluación
 -Fase de diagnóstico
 -Fase ejecución de políticas o programas o solución de problemas
 -Fase formulación de planes, programas, políticas o normas</v>
      </c>
      <c r="O15" s="2" t="str">
        <f t="shared" si="7"/>
        <v xml:space="preserve"> -Oficina Asesora de Planeación</v>
      </c>
      <c r="P15" s="2" t="str">
        <f t="shared" si="8"/>
        <v xml:space="preserve"> -Obligaciones en temas de Participación Ciudadana, Rendición de Cuentas, Trámites y reportes coordinadas</v>
      </c>
      <c r="Q15" s="2" t="str">
        <f t="shared" si="9"/>
        <v xml:space="preserve"> 1/2/2018 - 20/12/2018</v>
      </c>
      <c r="R15" s="4">
        <f t="shared" si="12"/>
        <v>0</v>
      </c>
      <c r="S15" s="4">
        <f t="shared" si="13"/>
        <v>0</v>
      </c>
    </row>
    <row r="16" spans="2:19" x14ac:dyDescent="0.25">
      <c r="B16" s="2" t="s">
        <v>72</v>
      </c>
      <c r="C16" s="2" t="s">
        <v>89</v>
      </c>
      <c r="D16" s="2" t="s">
        <v>36</v>
      </c>
      <c r="E16" s="2" t="s">
        <v>37</v>
      </c>
      <c r="F16" s="2" t="s">
        <v>113</v>
      </c>
      <c r="H16" s="4"/>
      <c r="I16" s="4"/>
      <c r="J16" s="4"/>
      <c r="K16" s="2">
        <f t="shared" si="14"/>
        <v>11</v>
      </c>
      <c r="L16" s="2">
        <f t="shared" si="10"/>
        <v>11</v>
      </c>
      <c r="M16" s="2" t="str">
        <f t="shared" si="5"/>
        <v>Depurar la base de conocimiento del robot del chat del Espacio de Asesoría Virtual (EVA)</v>
      </c>
      <c r="N16" s="2" t="str">
        <f t="shared" si="11"/>
        <v xml:space="preserve"> -Fase ejecución de políticas o programas o solución de problemas</v>
      </c>
      <c r="O16" s="2" t="str">
        <f t="shared" si="7"/>
        <v xml:space="preserve"> -Grupo de Servicio al Ciudadano Institucional</v>
      </c>
      <c r="P16" s="2" t="str">
        <f t="shared" si="8"/>
        <v xml:space="preserve"> -Modelo de Servicio al Ciudadano fortalecido</v>
      </c>
      <c r="Q16" s="2" t="str">
        <f t="shared" si="9"/>
        <v xml:space="preserve"> 1/2/2018 - 31/12/2018</v>
      </c>
      <c r="R16" s="4">
        <f t="shared" si="12"/>
        <v>0</v>
      </c>
      <c r="S16" s="4">
        <f t="shared" si="13"/>
        <v>0</v>
      </c>
    </row>
    <row r="17" spans="2:29" x14ac:dyDescent="0.25">
      <c r="B17" s="2" t="s">
        <v>49</v>
      </c>
      <c r="C17" s="2" t="s">
        <v>87</v>
      </c>
      <c r="D17" s="2" t="s">
        <v>24</v>
      </c>
      <c r="E17" s="2" t="s">
        <v>25</v>
      </c>
      <c r="F17" s="2" t="s">
        <v>97</v>
      </c>
      <c r="H17" s="4"/>
      <c r="I17" s="4"/>
      <c r="J17" s="4"/>
      <c r="K17" s="2">
        <f t="shared" si="14"/>
        <v>12</v>
      </c>
      <c r="L17" s="2">
        <f t="shared" si="10"/>
        <v>12</v>
      </c>
      <c r="M17" s="2" t="str">
        <f t="shared" si="5"/>
        <v>Desarrollar campaña de divulgación del Plan Estratégico del Talento Humano (Plan de Bienestar, el Plan de Seguridad y Salud en el Trabajo, Plan Institucional de Capacitación y el Plan Anual de Vacantes)</v>
      </c>
      <c r="N17" s="2" t="str">
        <f t="shared" si="11"/>
        <v xml:space="preserve"> -Fase de diagnóstico</v>
      </c>
      <c r="O17" s="2" t="str">
        <f t="shared" si="7"/>
        <v xml:space="preserve"> -Grupo de Gestión Humana</v>
      </c>
      <c r="P17" s="2" t="str">
        <f t="shared" si="8"/>
        <v xml:space="preserve"> -Plan Estratégico del Talento Humano implementado de acuerdo con alineación al Modelo Integrado de Planeación y Gestión (MIPG)</v>
      </c>
      <c r="Q17" s="2" t="str">
        <f t="shared" si="9"/>
        <v xml:space="preserve"> 2/4/2018 - 21/12/2018</v>
      </c>
      <c r="R17" s="4">
        <f t="shared" si="12"/>
        <v>0</v>
      </c>
      <c r="S17" s="4">
        <f t="shared" si="13"/>
        <v>0</v>
      </c>
    </row>
    <row r="18" spans="2:29" x14ac:dyDescent="0.25">
      <c r="B18" s="2" t="s">
        <v>55</v>
      </c>
      <c r="C18" s="2" t="s">
        <v>88</v>
      </c>
      <c r="D18" s="2" t="s">
        <v>15</v>
      </c>
      <c r="E18" s="2" t="s">
        <v>30</v>
      </c>
      <c r="F18" s="2" t="s">
        <v>91</v>
      </c>
      <c r="H18" s="4"/>
      <c r="I18" s="4"/>
      <c r="J18" s="4"/>
      <c r="K18" s="2">
        <f t="shared" si="14"/>
        <v>13</v>
      </c>
      <c r="L18" s="2">
        <f t="shared" si="10"/>
        <v>13</v>
      </c>
      <c r="M18" s="2" t="str">
        <f t="shared" si="5"/>
        <v>Diagnosticar el mérito en los concursos públicos abiertos</v>
      </c>
      <c r="N18" s="2" t="str">
        <f t="shared" si="11"/>
        <v xml:space="preserve"> -Fase formulación de planes, programas, políticas o normas</v>
      </c>
      <c r="O18" s="2" t="str">
        <f t="shared" si="7"/>
        <v xml:space="preserve"> -Dirección de Empleo Público</v>
      </c>
      <c r="P18" s="2" t="str">
        <f t="shared" si="8"/>
        <v xml:space="preserve"> -Reforma del Empleo Público</v>
      </c>
      <c r="Q18" s="2" t="str">
        <f t="shared" si="9"/>
        <v xml:space="preserve"> 2/1/2018 - 31/3/2018</v>
      </c>
      <c r="R18" s="4">
        <f t="shared" si="12"/>
        <v>0</v>
      </c>
      <c r="S18" s="4">
        <f t="shared" si="13"/>
        <v>0</v>
      </c>
    </row>
    <row r="19" spans="2:29" x14ac:dyDescent="0.25">
      <c r="B19" s="2" t="s">
        <v>51</v>
      </c>
      <c r="C19" s="2" t="s">
        <v>87</v>
      </c>
      <c r="D19" s="2" t="s">
        <v>27</v>
      </c>
      <c r="E19" s="2" t="s">
        <v>28</v>
      </c>
      <c r="F19" s="2" t="s">
        <v>99</v>
      </c>
      <c r="H19" s="4"/>
      <c r="I19" s="4"/>
      <c r="J19" s="4"/>
      <c r="K19" s="2">
        <f t="shared" si="14"/>
        <v>14</v>
      </c>
      <c r="L19" s="2">
        <f t="shared" si="10"/>
        <v>14</v>
      </c>
      <c r="M19" s="2" t="str">
        <f t="shared" si="5"/>
        <v>Diagnóstico del entorno de gobierno elaborado.</v>
      </c>
      <c r="N19" s="2" t="str">
        <f t="shared" si="11"/>
        <v xml:space="preserve"> -Fase de diagnóstico</v>
      </c>
      <c r="O19" s="2" t="str">
        <f t="shared" si="7"/>
        <v xml:space="preserve"> -Dirección General</v>
      </c>
      <c r="P19" s="2" t="str">
        <f t="shared" si="8"/>
        <v xml:space="preserve"> -Direccionamiento estratégico de Función Pública desarrollado</v>
      </c>
      <c r="Q19" s="2" t="str">
        <f t="shared" si="9"/>
        <v xml:space="preserve"> 1/5/2018 - 30/11/2018</v>
      </c>
      <c r="R19" s="4">
        <f t="shared" si="12"/>
        <v>0</v>
      </c>
      <c r="S19" s="4">
        <f t="shared" si="13"/>
        <v>0</v>
      </c>
    </row>
    <row r="20" spans="2:29" x14ac:dyDescent="0.25">
      <c r="B20" s="2" t="s">
        <v>73</v>
      </c>
      <c r="C20" s="2" t="s">
        <v>89</v>
      </c>
      <c r="D20" s="2" t="s">
        <v>38</v>
      </c>
      <c r="E20" s="2" t="s">
        <v>39</v>
      </c>
      <c r="F20" s="2" t="s">
        <v>114</v>
      </c>
      <c r="H20" s="4"/>
      <c r="I20" s="4"/>
      <c r="J20" s="4"/>
      <c r="K20" s="2">
        <f t="shared" si="14"/>
        <v>15</v>
      </c>
      <c r="L20" s="2">
        <f t="shared" si="10"/>
        <v>15</v>
      </c>
      <c r="M20" s="2" t="str">
        <f t="shared" si="5"/>
        <v>Difundir las herramientas de comunicación de los productos de Función Pública con los grupos de valor</v>
      </c>
      <c r="N20" s="2" t="str">
        <f t="shared" si="11"/>
        <v xml:space="preserve"> -Fase ejecución de políticas o programas o solución de problemas</v>
      </c>
      <c r="O20" s="2" t="str">
        <f t="shared" si="7"/>
        <v xml:space="preserve"> -Dirección Gestión del Conocimiento</v>
      </c>
      <c r="P20" s="2" t="str">
        <f t="shared" si="8"/>
        <v xml:space="preserve"> -Herramientas de Función Pública desarrolladas</v>
      </c>
      <c r="Q20" s="2" t="str">
        <f t="shared" si="9"/>
        <v xml:space="preserve"> 12/2/2018 - 14/12/2018</v>
      </c>
      <c r="R20" s="4">
        <f t="shared" si="12"/>
        <v>0</v>
      </c>
      <c r="S20" s="4">
        <f t="shared" si="13"/>
        <v>0</v>
      </c>
    </row>
    <row r="21" spans="2:29" x14ac:dyDescent="0.25">
      <c r="B21" s="2" t="s">
        <v>64</v>
      </c>
      <c r="C21" s="2" t="s">
        <v>88</v>
      </c>
      <c r="D21" s="2" t="s">
        <v>15</v>
      </c>
      <c r="E21" s="2" t="s">
        <v>30</v>
      </c>
      <c r="F21" s="2" t="s">
        <v>106</v>
      </c>
      <c r="H21" s="4"/>
      <c r="I21" s="4"/>
      <c r="J21" s="4"/>
      <c r="K21" s="2">
        <f t="shared" si="14"/>
        <v>16</v>
      </c>
      <c r="L21" s="2">
        <f t="shared" si="10"/>
        <v>16</v>
      </c>
      <c r="M21" s="2" t="str">
        <f t="shared" si="5"/>
        <v>Diseñar el sistema</v>
      </c>
      <c r="N21" s="2" t="str">
        <f t="shared" si="11"/>
        <v xml:space="preserve"> -Fase formulación de planes, programas, políticas o normas</v>
      </c>
      <c r="O21" s="2" t="str">
        <f t="shared" si="7"/>
        <v xml:space="preserve"> -Dirección de Empleo Público</v>
      </c>
      <c r="P21" s="2" t="str">
        <f t="shared" si="8"/>
        <v xml:space="preserve"> -Reforma del Empleo Público</v>
      </c>
      <c r="Q21" s="2" t="str">
        <f t="shared" si="9"/>
        <v xml:space="preserve"> 1/3/2018 - 31/7/2018</v>
      </c>
      <c r="R21" s="4">
        <f t="shared" si="12"/>
        <v>0</v>
      </c>
      <c r="S21" s="4">
        <f t="shared" si="13"/>
        <v>0</v>
      </c>
    </row>
    <row r="22" spans="2:29" x14ac:dyDescent="0.25">
      <c r="B22" s="2" t="s">
        <v>53</v>
      </c>
      <c r="C22" s="2" t="s">
        <v>90</v>
      </c>
      <c r="D22" s="2" t="s">
        <v>17</v>
      </c>
      <c r="E22" s="2" t="s">
        <v>26</v>
      </c>
      <c r="F22" s="2" t="s">
        <v>101</v>
      </c>
      <c r="H22" s="4"/>
      <c r="I22" s="4"/>
      <c r="J22" s="4"/>
      <c r="K22" s="2">
        <f t="shared" si="14"/>
        <v>16</v>
      </c>
      <c r="L22" s="2" t="str">
        <f t="shared" si="10"/>
        <v/>
      </c>
      <c r="M22" s="2" t="str">
        <f t="shared" si="5"/>
        <v/>
      </c>
      <c r="N22" s="2" t="str">
        <f t="shared" si="11"/>
        <v xml:space="preserve"> -Fase control y evaluación</v>
      </c>
      <c r="O22" s="2" t="str">
        <f t="shared" si="7"/>
        <v xml:space="preserve"> -Dirección de Participación Transparencia y Servicio al Ciudadano</v>
      </c>
      <c r="P22" s="2" t="str">
        <f t="shared" si="8"/>
        <v xml:space="preserve"> -Herramientas y análisis para la democratización elaboradas</v>
      </c>
      <c r="Q22" s="2" t="str">
        <f t="shared" si="9"/>
        <v xml:space="preserve"> 1/10/2018 - 30/10/2018</v>
      </c>
      <c r="R22" s="4">
        <f t="shared" si="12"/>
        <v>0</v>
      </c>
      <c r="S22" s="4">
        <f t="shared" si="13"/>
        <v>0</v>
      </c>
    </row>
    <row r="23" spans="2:29" x14ac:dyDescent="0.25">
      <c r="B23" s="2" t="s">
        <v>53</v>
      </c>
      <c r="C23" s="2" t="s">
        <v>87</v>
      </c>
      <c r="D23" s="2" t="s">
        <v>17</v>
      </c>
      <c r="E23" s="2" t="s">
        <v>26</v>
      </c>
      <c r="F23" s="2" t="s">
        <v>101</v>
      </c>
      <c r="H23" s="4"/>
      <c r="I23" s="4"/>
      <c r="J23" s="4"/>
      <c r="K23" s="2">
        <f t="shared" si="14"/>
        <v>16</v>
      </c>
      <c r="L23" s="2" t="str">
        <f t="shared" si="10"/>
        <v/>
      </c>
      <c r="M23" s="2" t="str">
        <f t="shared" si="5"/>
        <v/>
      </c>
      <c r="N23" s="2" t="str">
        <f t="shared" si="11"/>
        <v xml:space="preserve"> -Fase control y evaluación
 -Fase de diagnóstico</v>
      </c>
      <c r="O23" s="2" t="str">
        <f t="shared" si="7"/>
        <v xml:space="preserve"> -Dirección de Participación Transparencia y Servicio al Ciudadano</v>
      </c>
      <c r="P23" s="2" t="str">
        <f t="shared" si="8"/>
        <v xml:space="preserve"> -Herramientas y análisis para la democratización elaboradas</v>
      </c>
      <c r="Q23" s="2" t="str">
        <f t="shared" si="9"/>
        <v xml:space="preserve"> 1/10/2018 - 30/10/2018</v>
      </c>
      <c r="R23" s="4">
        <f t="shared" si="12"/>
        <v>0</v>
      </c>
      <c r="S23" s="4">
        <f t="shared" si="13"/>
        <v>0</v>
      </c>
    </row>
    <row r="24" spans="2:29" x14ac:dyDescent="0.25">
      <c r="B24" s="2" t="s">
        <v>53</v>
      </c>
      <c r="C24" s="2" t="s">
        <v>89</v>
      </c>
      <c r="D24" s="2" t="s">
        <v>17</v>
      </c>
      <c r="E24" s="2" t="s">
        <v>26</v>
      </c>
      <c r="F24" s="2" t="s">
        <v>101</v>
      </c>
      <c r="H24" s="4"/>
      <c r="I24" s="4"/>
      <c r="J24" s="4"/>
      <c r="K24" s="2">
        <f t="shared" si="14"/>
        <v>16</v>
      </c>
      <c r="L24" s="2" t="str">
        <f t="shared" si="10"/>
        <v/>
      </c>
      <c r="M24" s="2" t="str">
        <f t="shared" si="5"/>
        <v/>
      </c>
      <c r="N24" s="2" t="str">
        <f t="shared" si="11"/>
        <v xml:space="preserve"> -Fase control y evaluación
 -Fase de diagnóstico
 -Fase ejecución de políticas o programas o solución de problemas</v>
      </c>
      <c r="O24" s="2" t="str">
        <f t="shared" si="7"/>
        <v xml:space="preserve"> -Dirección de Participación Transparencia y Servicio al Ciudadano</v>
      </c>
      <c r="P24" s="2" t="str">
        <f t="shared" si="8"/>
        <v xml:space="preserve"> -Herramientas y análisis para la democratización elaboradas</v>
      </c>
      <c r="Q24" s="2" t="str">
        <f t="shared" si="9"/>
        <v xml:space="preserve"> 1/10/2018 - 30/10/2018</v>
      </c>
      <c r="R24" s="4">
        <f t="shared" si="12"/>
        <v>0</v>
      </c>
      <c r="S24" s="4">
        <f t="shared" si="13"/>
        <v>0</v>
      </c>
      <c r="AB24"/>
      <c r="AC24"/>
    </row>
    <row r="25" spans="2:29" x14ac:dyDescent="0.25">
      <c r="B25" s="2" t="s">
        <v>53</v>
      </c>
      <c r="C25" s="2" t="s">
        <v>88</v>
      </c>
      <c r="D25" s="2" t="s">
        <v>17</v>
      </c>
      <c r="E25" s="2" t="s">
        <v>26</v>
      </c>
      <c r="F25" s="2" t="s">
        <v>101</v>
      </c>
      <c r="H25" s="4"/>
      <c r="I25" s="4"/>
      <c r="J25" s="4"/>
      <c r="K25" s="2">
        <f t="shared" si="14"/>
        <v>17</v>
      </c>
      <c r="L25" s="2">
        <f t="shared" si="10"/>
        <v>17</v>
      </c>
      <c r="M25" s="2" t="str">
        <f t="shared" si="5"/>
        <v>Elaborar documento con lineamientos para implementar acciones con la participación de la ciudadanía en la gestión</v>
      </c>
      <c r="N25" s="2" t="str">
        <f t="shared" si="11"/>
        <v xml:space="preserve"> -Fase control y evaluación
 -Fase de diagnóstico
 -Fase ejecución de políticas o programas o solución de problemas
 -Fase formulación de planes, programas, políticas o normas</v>
      </c>
      <c r="O25" s="2" t="str">
        <f t="shared" si="7"/>
        <v xml:space="preserve"> -Dirección de Participación Transparencia y Servicio al Ciudadano</v>
      </c>
      <c r="P25" s="2" t="str">
        <f t="shared" si="8"/>
        <v xml:space="preserve"> -Herramientas y análisis para la democratización elaboradas</v>
      </c>
      <c r="Q25" s="2" t="str">
        <f t="shared" si="9"/>
        <v xml:space="preserve"> 1/10/2018 - 30/10/2018</v>
      </c>
      <c r="R25" s="4">
        <f t="shared" si="12"/>
        <v>0</v>
      </c>
      <c r="S25" s="4">
        <f t="shared" si="13"/>
        <v>0</v>
      </c>
      <c r="AB25"/>
      <c r="AC25"/>
    </row>
    <row r="26" spans="2:29" x14ac:dyDescent="0.25">
      <c r="B26" s="2" t="s">
        <v>50</v>
      </c>
      <c r="C26" s="2" t="s">
        <v>87</v>
      </c>
      <c r="D26" s="2" t="s">
        <v>17</v>
      </c>
      <c r="E26" s="2" t="s">
        <v>26</v>
      </c>
      <c r="F26" s="2" t="s">
        <v>98</v>
      </c>
      <c r="H26" s="4"/>
      <c r="I26" s="4"/>
      <c r="J26" s="4"/>
      <c r="K26" s="2">
        <f t="shared" si="14"/>
        <v>18</v>
      </c>
      <c r="L26" s="2">
        <f t="shared" si="10"/>
        <v>18</v>
      </c>
      <c r="M26" s="2" t="str">
        <f t="shared" si="5"/>
        <v>Elaborar documento con lineamientos para para caracterizar y mejorar escenarios de relación Estado ciudadano</v>
      </c>
      <c r="N26" s="2" t="str">
        <f t="shared" si="11"/>
        <v xml:space="preserve"> -Fase de diagnóstico</v>
      </c>
      <c r="O26" s="2" t="str">
        <f t="shared" si="7"/>
        <v xml:space="preserve"> -Dirección de Participación Transparencia y Servicio al Ciudadano</v>
      </c>
      <c r="P26" s="2" t="str">
        <f t="shared" si="8"/>
        <v xml:space="preserve"> -Herramientas y análisis para la democratización elaboradas</v>
      </c>
      <c r="Q26" s="2" t="str">
        <f t="shared" si="9"/>
        <v xml:space="preserve"> 1/5/2018 - 30/6/2018</v>
      </c>
      <c r="R26" s="4">
        <f t="shared" si="12"/>
        <v>0</v>
      </c>
      <c r="S26" s="4">
        <f t="shared" si="13"/>
        <v>0</v>
      </c>
      <c r="AB26"/>
      <c r="AC26"/>
    </row>
    <row r="27" spans="2:29" x14ac:dyDescent="0.25">
      <c r="B27" s="2" t="s">
        <v>57</v>
      </c>
      <c r="C27" s="2" t="s">
        <v>88</v>
      </c>
      <c r="D27" s="2" t="s">
        <v>15</v>
      </c>
      <c r="E27" s="2" t="s">
        <v>30</v>
      </c>
      <c r="F27" s="2" t="s">
        <v>92</v>
      </c>
      <c r="H27" s="4"/>
      <c r="I27" s="4"/>
      <c r="J27" s="4"/>
      <c r="K27" s="2">
        <f t="shared" si="14"/>
        <v>19</v>
      </c>
      <c r="L27" s="2">
        <f t="shared" si="10"/>
        <v>19</v>
      </c>
      <c r="M27" s="2" t="str">
        <f t="shared" si="5"/>
        <v>Elaborar documento de lineamientos</v>
      </c>
      <c r="N27" s="2" t="str">
        <f t="shared" si="11"/>
        <v xml:space="preserve"> -Fase formulación de planes, programas, políticas o normas</v>
      </c>
      <c r="O27" s="2" t="str">
        <f t="shared" si="7"/>
        <v xml:space="preserve"> -Dirección de Empleo Público</v>
      </c>
      <c r="P27" s="2" t="str">
        <f t="shared" si="8"/>
        <v xml:space="preserve"> -Reforma del Empleo Público</v>
      </c>
      <c r="Q27" s="2" t="str">
        <f t="shared" si="9"/>
        <v xml:space="preserve"> 2/1/2018 - 30/4/2018</v>
      </c>
      <c r="R27" s="4">
        <f t="shared" si="12"/>
        <v>0</v>
      </c>
      <c r="S27" s="4">
        <f t="shared" si="13"/>
        <v>0</v>
      </c>
      <c r="AB27"/>
      <c r="AC27"/>
    </row>
    <row r="28" spans="2:29" x14ac:dyDescent="0.25">
      <c r="B28" s="2" t="s">
        <v>63</v>
      </c>
      <c r="C28" s="2" t="s">
        <v>88</v>
      </c>
      <c r="D28" s="2" t="s">
        <v>15</v>
      </c>
      <c r="E28" s="2" t="s">
        <v>30</v>
      </c>
      <c r="F28" s="2" t="s">
        <v>106</v>
      </c>
      <c r="H28" s="4"/>
      <c r="I28" s="4"/>
      <c r="J28" s="4"/>
      <c r="K28" s="2">
        <f t="shared" si="14"/>
        <v>20</v>
      </c>
      <c r="L28" s="2">
        <f t="shared" si="10"/>
        <v>20</v>
      </c>
      <c r="M28" s="2" t="str">
        <f t="shared" si="5"/>
        <v>Elaborar documento de resultados</v>
      </c>
      <c r="N28" s="2" t="str">
        <f t="shared" si="11"/>
        <v xml:space="preserve"> -Fase formulación de planes, programas, políticas o normas</v>
      </c>
      <c r="O28" s="2" t="str">
        <f t="shared" si="7"/>
        <v xml:space="preserve"> -Dirección de Empleo Público</v>
      </c>
      <c r="P28" s="2" t="str">
        <f t="shared" si="8"/>
        <v xml:space="preserve"> -Reforma del Empleo Público</v>
      </c>
      <c r="Q28" s="2" t="str">
        <f t="shared" si="9"/>
        <v xml:space="preserve"> 1/3/2018 - 31/7/2018</v>
      </c>
      <c r="R28" s="4">
        <f t="shared" si="12"/>
        <v>0</v>
      </c>
      <c r="S28" s="4">
        <f t="shared" si="13"/>
        <v>0</v>
      </c>
      <c r="AB28"/>
      <c r="AC28"/>
    </row>
    <row r="29" spans="2:29" x14ac:dyDescent="0.25">
      <c r="B29" s="2" t="s">
        <v>48</v>
      </c>
      <c r="C29" s="2" t="s">
        <v>87</v>
      </c>
      <c r="D29" s="2" t="s">
        <v>21</v>
      </c>
      <c r="E29" s="2" t="s">
        <v>23</v>
      </c>
      <c r="F29" s="2" t="s">
        <v>96</v>
      </c>
      <c r="H29" s="4"/>
      <c r="I29" s="4"/>
      <c r="J29" s="4"/>
      <c r="K29" s="2">
        <f t="shared" si="14"/>
        <v>21</v>
      </c>
      <c r="L29" s="2">
        <f t="shared" si="10"/>
        <v>21</v>
      </c>
      <c r="M29" s="2" t="str">
        <f t="shared" si="5"/>
        <v>Elaborar matriz e instrumentos de planificación</v>
      </c>
      <c r="N29" s="2" t="str">
        <f t="shared" si="11"/>
        <v xml:space="preserve"> -Fase de diagnóstico</v>
      </c>
      <c r="O29" s="2" t="str">
        <f t="shared" si="7"/>
        <v xml:space="preserve"> -Oficina Asesora de Planeación</v>
      </c>
      <c r="P29" s="2" t="str">
        <f t="shared" si="8"/>
        <v xml:space="preserve"> -Modelo Integrado de Planeación y Gestión (MIPG) en Función Pública actualizado</v>
      </c>
      <c r="Q29" s="2" t="str">
        <f t="shared" si="9"/>
        <v xml:space="preserve"> 1/3/2018 - 9/3/2018</v>
      </c>
      <c r="R29" s="4">
        <f t="shared" si="12"/>
        <v>0</v>
      </c>
      <c r="S29" s="4">
        <f t="shared" si="13"/>
        <v>0</v>
      </c>
      <c r="AB29"/>
      <c r="AC29"/>
    </row>
    <row r="30" spans="2:29" x14ac:dyDescent="0.25">
      <c r="B30" s="2" t="s">
        <v>58</v>
      </c>
      <c r="C30" s="2" t="s">
        <v>88</v>
      </c>
      <c r="D30" s="2" t="s">
        <v>15</v>
      </c>
      <c r="E30" s="2" t="s">
        <v>30</v>
      </c>
      <c r="F30" s="2" t="s">
        <v>91</v>
      </c>
      <c r="H30" s="4"/>
      <c r="I30" s="4"/>
      <c r="J30" s="4"/>
      <c r="K30" s="2">
        <f t="shared" si="14"/>
        <v>22</v>
      </c>
      <c r="L30" s="2">
        <f t="shared" si="10"/>
        <v>22</v>
      </c>
      <c r="M30" s="2" t="str">
        <f t="shared" si="5"/>
        <v>Elaborar memoria justificativa</v>
      </c>
      <c r="N30" s="2" t="str">
        <f t="shared" si="11"/>
        <v xml:space="preserve"> -Fase formulación de planes, programas, políticas o normas</v>
      </c>
      <c r="O30" s="2" t="str">
        <f t="shared" si="7"/>
        <v xml:space="preserve"> -Dirección de Empleo Público</v>
      </c>
      <c r="P30" s="2" t="str">
        <f t="shared" si="8"/>
        <v xml:space="preserve"> -Reforma del Empleo Público</v>
      </c>
      <c r="Q30" s="2" t="str">
        <f t="shared" si="9"/>
        <v xml:space="preserve"> 2/1/2018 - 31/3/2018</v>
      </c>
      <c r="R30" s="4">
        <f t="shared" si="12"/>
        <v>0</v>
      </c>
      <c r="S30" s="4">
        <f t="shared" si="13"/>
        <v>0</v>
      </c>
      <c r="AB30"/>
      <c r="AC30"/>
    </row>
    <row r="31" spans="2:29" x14ac:dyDescent="0.25">
      <c r="B31" s="2" t="s">
        <v>52</v>
      </c>
      <c r="C31" s="2" t="s">
        <v>90</v>
      </c>
      <c r="D31" s="2" t="s">
        <v>17</v>
      </c>
      <c r="E31" s="2" t="s">
        <v>26</v>
      </c>
      <c r="F31" s="2" t="s">
        <v>100</v>
      </c>
      <c r="H31" s="4"/>
      <c r="I31" s="4"/>
      <c r="J31" s="4"/>
      <c r="K31" s="2">
        <f t="shared" si="14"/>
        <v>22</v>
      </c>
      <c r="L31" s="2" t="str">
        <f t="shared" si="10"/>
        <v/>
      </c>
      <c r="M31" s="2" t="str">
        <f t="shared" si="5"/>
        <v/>
      </c>
      <c r="N31" s="2" t="str">
        <f t="shared" si="11"/>
        <v xml:space="preserve"> -Fase control y evaluación</v>
      </c>
      <c r="O31" s="2" t="str">
        <f t="shared" si="7"/>
        <v xml:space="preserve"> -Dirección de Participación Transparencia y Servicio al Ciudadano</v>
      </c>
      <c r="P31" s="2" t="str">
        <f t="shared" si="8"/>
        <v xml:space="preserve"> -Herramientas y análisis para la democratización elaboradas</v>
      </c>
      <c r="Q31" s="2" t="str">
        <f t="shared" si="9"/>
        <v xml:space="preserve"> 2/5/2018 - 30/7/2018</v>
      </c>
      <c r="R31" s="4">
        <f t="shared" si="12"/>
        <v>0</v>
      </c>
      <c r="S31" s="4">
        <f t="shared" si="13"/>
        <v>0</v>
      </c>
      <c r="AB31"/>
      <c r="AC31"/>
    </row>
    <row r="32" spans="2:29" x14ac:dyDescent="0.25">
      <c r="B32" s="2" t="s">
        <v>52</v>
      </c>
      <c r="C32" s="2" t="s">
        <v>87</v>
      </c>
      <c r="D32" s="2" t="s">
        <v>17</v>
      </c>
      <c r="E32" s="2" t="s">
        <v>26</v>
      </c>
      <c r="F32" s="2" t="s">
        <v>100</v>
      </c>
      <c r="H32" s="4"/>
      <c r="I32" s="4"/>
      <c r="J32" s="4"/>
      <c r="K32" s="2">
        <f t="shared" si="14"/>
        <v>22</v>
      </c>
      <c r="L32" s="2" t="str">
        <f t="shared" si="10"/>
        <v/>
      </c>
      <c r="M32" s="2" t="str">
        <f t="shared" si="5"/>
        <v/>
      </c>
      <c r="N32" s="2" t="str">
        <f t="shared" si="11"/>
        <v xml:space="preserve"> -Fase control y evaluación
 -Fase de diagnóstico</v>
      </c>
      <c r="O32" s="2" t="str">
        <f t="shared" si="7"/>
        <v xml:space="preserve"> -Dirección de Participación Transparencia y Servicio al Ciudadano</v>
      </c>
      <c r="P32" s="2" t="str">
        <f t="shared" si="8"/>
        <v xml:space="preserve"> -Herramientas y análisis para la democratización elaboradas</v>
      </c>
      <c r="Q32" s="2" t="str">
        <f t="shared" si="9"/>
        <v xml:space="preserve"> 2/5/2018 - 30/7/2018</v>
      </c>
      <c r="R32" s="4">
        <f t="shared" si="12"/>
        <v>0</v>
      </c>
      <c r="S32" s="4">
        <f t="shared" si="13"/>
        <v>0</v>
      </c>
      <c r="AB32"/>
      <c r="AC32"/>
    </row>
    <row r="33" spans="2:29" x14ac:dyDescent="0.25">
      <c r="B33" s="2" t="s">
        <v>52</v>
      </c>
      <c r="C33" s="2" t="s">
        <v>89</v>
      </c>
      <c r="D33" s="2" t="s">
        <v>17</v>
      </c>
      <c r="E33" s="2" t="s">
        <v>26</v>
      </c>
      <c r="F33" s="2" t="s">
        <v>100</v>
      </c>
      <c r="H33" s="4"/>
      <c r="I33" s="4"/>
      <c r="J33" s="4"/>
      <c r="K33" s="2">
        <f t="shared" si="14"/>
        <v>22</v>
      </c>
      <c r="L33" s="2" t="str">
        <f t="shared" si="10"/>
        <v/>
      </c>
      <c r="M33" s="2" t="str">
        <f t="shared" si="5"/>
        <v/>
      </c>
      <c r="N33" s="2" t="str">
        <f t="shared" si="11"/>
        <v xml:space="preserve"> -Fase control y evaluación
 -Fase de diagnóstico
 -Fase ejecución de políticas o programas o solución de problemas</v>
      </c>
      <c r="O33" s="2" t="str">
        <f t="shared" si="7"/>
        <v xml:space="preserve"> -Dirección de Participación Transparencia y Servicio al Ciudadano</v>
      </c>
      <c r="P33" s="2" t="str">
        <f t="shared" si="8"/>
        <v xml:space="preserve"> -Herramientas y análisis para la democratización elaboradas</v>
      </c>
      <c r="Q33" s="2" t="str">
        <f t="shared" si="9"/>
        <v xml:space="preserve"> 2/5/2018 - 30/7/2018</v>
      </c>
      <c r="R33" s="4">
        <f t="shared" si="12"/>
        <v>0</v>
      </c>
      <c r="S33" s="4">
        <f t="shared" si="13"/>
        <v>0</v>
      </c>
      <c r="AB33"/>
      <c r="AC33"/>
    </row>
    <row r="34" spans="2:29" x14ac:dyDescent="0.25">
      <c r="B34" s="2" t="s">
        <v>52</v>
      </c>
      <c r="C34" s="2" t="s">
        <v>88</v>
      </c>
      <c r="D34" s="2" t="s">
        <v>17</v>
      </c>
      <c r="E34" s="2" t="s">
        <v>26</v>
      </c>
      <c r="F34" s="2" t="s">
        <v>100</v>
      </c>
      <c r="H34" s="4"/>
      <c r="I34" s="4"/>
      <c r="J34" s="4"/>
      <c r="K34" s="2">
        <f t="shared" si="14"/>
        <v>23</v>
      </c>
      <c r="L34" s="2">
        <f t="shared" si="10"/>
        <v>23</v>
      </c>
      <c r="M34" s="2" t="str">
        <f t="shared" si="5"/>
        <v>Elaborar Módulo de control social al Acuerdo de Paz</v>
      </c>
      <c r="N34" s="2" t="str">
        <f t="shared" si="11"/>
        <v xml:space="preserve"> -Fase control y evaluación
 -Fase de diagnóstico
 -Fase ejecución de políticas o programas o solución de problemas
 -Fase formulación de planes, programas, políticas o normas</v>
      </c>
      <c r="O34" s="2" t="str">
        <f t="shared" si="7"/>
        <v xml:space="preserve"> -Dirección de Participación Transparencia y Servicio al Ciudadano</v>
      </c>
      <c r="P34" s="2" t="str">
        <f t="shared" si="8"/>
        <v xml:space="preserve"> -Herramientas y análisis para la democratización elaboradas</v>
      </c>
      <c r="Q34" s="2" t="str">
        <f t="shared" si="9"/>
        <v xml:space="preserve"> 2/5/2018 - 30/7/2018</v>
      </c>
      <c r="R34" s="4">
        <f t="shared" si="12"/>
        <v>0</v>
      </c>
      <c r="S34" s="4">
        <f t="shared" si="13"/>
        <v>0</v>
      </c>
      <c r="AB34"/>
      <c r="AC34"/>
    </row>
    <row r="35" spans="2:29" x14ac:dyDescent="0.25">
      <c r="B35" s="2" t="s">
        <v>62</v>
      </c>
      <c r="C35" s="2" t="s">
        <v>89</v>
      </c>
      <c r="D35" s="2" t="s">
        <v>19</v>
      </c>
      <c r="E35" s="2" t="s">
        <v>32</v>
      </c>
      <c r="F35" s="2" t="s">
        <v>105</v>
      </c>
      <c r="H35" s="4"/>
      <c r="I35" s="4"/>
      <c r="J35" s="4"/>
      <c r="K35" s="2">
        <f t="shared" si="14"/>
        <v>23</v>
      </c>
      <c r="L35" s="2" t="str">
        <f t="shared" si="10"/>
        <v/>
      </c>
      <c r="M35" s="2" t="str">
        <f t="shared" si="5"/>
        <v/>
      </c>
      <c r="N35" s="2" t="str">
        <f t="shared" si="11"/>
        <v xml:space="preserve"> -Fase ejecución de políticas o programas o solución de problemas</v>
      </c>
      <c r="O35" s="2" t="str">
        <f t="shared" si="7"/>
        <v xml:space="preserve"> -Oficina de Tecnologías de la Información y las Comunicaciones</v>
      </c>
      <c r="P35" s="2" t="str">
        <f t="shared" si="8"/>
        <v xml:space="preserve"> -Micrositios de FP implementados y/o actualizados.</v>
      </c>
      <c r="Q35" s="2" t="str">
        <f t="shared" si="9"/>
        <v xml:space="preserve"> 2/1/2018 - 28/2/2018</v>
      </c>
      <c r="R35" s="4">
        <f t="shared" si="12"/>
        <v>0</v>
      </c>
      <c r="S35" s="4">
        <f t="shared" si="13"/>
        <v>0</v>
      </c>
      <c r="AB35"/>
      <c r="AC35"/>
    </row>
    <row r="36" spans="2:29" x14ac:dyDescent="0.25">
      <c r="B36" s="2" t="s">
        <v>62</v>
      </c>
      <c r="C36" s="2" t="s">
        <v>88</v>
      </c>
      <c r="D36" s="2" t="s">
        <v>19</v>
      </c>
      <c r="E36" s="2" t="s">
        <v>32</v>
      </c>
      <c r="F36" s="2" t="s">
        <v>105</v>
      </c>
      <c r="H36" s="4"/>
      <c r="I36" s="4"/>
      <c r="J36" s="4"/>
      <c r="K36" s="2">
        <f t="shared" si="14"/>
        <v>24</v>
      </c>
      <c r="L36" s="2">
        <f t="shared" si="10"/>
        <v>24</v>
      </c>
      <c r="M36" s="2" t="str">
        <f t="shared" si="5"/>
        <v>Elaborar Plan de Trabajo</v>
      </c>
      <c r="N36" s="2" t="str">
        <f t="shared" si="11"/>
        <v xml:space="preserve"> -Fase ejecución de políticas o programas o solución de problemas
 -Fase formulación de planes, programas, políticas o normas</v>
      </c>
      <c r="O36" s="2" t="str">
        <f t="shared" si="7"/>
        <v xml:space="preserve"> -Oficina de Tecnologías de la Información y las Comunicaciones</v>
      </c>
      <c r="P36" s="2" t="str">
        <f t="shared" si="8"/>
        <v xml:space="preserve"> -Micrositios de FP implementados y/o actualizados.</v>
      </c>
      <c r="Q36" s="2" t="str">
        <f t="shared" si="9"/>
        <v xml:space="preserve"> 2/1/2018 - 28/2/2018</v>
      </c>
      <c r="R36" s="4">
        <f t="shared" si="12"/>
        <v>0</v>
      </c>
      <c r="S36" s="4">
        <f t="shared" si="13"/>
        <v>0</v>
      </c>
      <c r="AB36"/>
      <c r="AC36"/>
    </row>
    <row r="37" spans="2:29" x14ac:dyDescent="0.25">
      <c r="B37" s="2" t="s">
        <v>86</v>
      </c>
      <c r="C37" s="2" t="s">
        <v>90</v>
      </c>
      <c r="D37" s="2" t="s">
        <v>40</v>
      </c>
      <c r="E37" s="2" t="s">
        <v>41</v>
      </c>
      <c r="F37" s="2" t="s">
        <v>120</v>
      </c>
      <c r="H37" s="4"/>
      <c r="I37" s="4"/>
      <c r="J37" s="4"/>
      <c r="K37" s="2">
        <f t="shared" si="14"/>
        <v>25</v>
      </c>
      <c r="L37" s="2">
        <f t="shared" si="10"/>
        <v>25</v>
      </c>
      <c r="M37" s="2" t="str">
        <f t="shared" si="5"/>
        <v>Evaluar los resultados de la intervención</v>
      </c>
      <c r="N37" s="2" t="str">
        <f t="shared" si="11"/>
        <v xml:space="preserve"> -Fase control y evaluación</v>
      </c>
      <c r="O37" s="2" t="str">
        <f t="shared" si="7"/>
        <v xml:space="preserve"> -Dirección de Desarrollo Organizacional</v>
      </c>
      <c r="P37" s="2" t="str">
        <f t="shared" si="8"/>
        <v xml:space="preserve"> -Planes de acción técnica concluidos</v>
      </c>
      <c r="Q37" s="2" t="str">
        <f t="shared" si="9"/>
        <v xml:space="preserve"> 1/11/2018 - 31/12/2018</v>
      </c>
      <c r="R37" s="4">
        <f t="shared" si="12"/>
        <v>0</v>
      </c>
      <c r="S37" s="4">
        <f t="shared" si="13"/>
        <v>0</v>
      </c>
      <c r="AB37"/>
      <c r="AC37"/>
    </row>
    <row r="38" spans="2:29" x14ac:dyDescent="0.25">
      <c r="B38" s="2" t="s">
        <v>66</v>
      </c>
      <c r="C38" s="2" t="s">
        <v>88</v>
      </c>
      <c r="D38" s="2" t="s">
        <v>15</v>
      </c>
      <c r="E38" s="2" t="s">
        <v>29</v>
      </c>
      <c r="F38" s="2" t="s">
        <v>108</v>
      </c>
      <c r="H38" s="4"/>
      <c r="I38" s="4"/>
      <c r="J38" s="4"/>
      <c r="K38" s="2">
        <f t="shared" si="14"/>
        <v>26</v>
      </c>
      <c r="L38" s="2">
        <f t="shared" si="10"/>
        <v>26</v>
      </c>
      <c r="M38" s="2" t="str">
        <f t="shared" si="5"/>
        <v>Expedir Decreto reglamentario</v>
      </c>
      <c r="N38" s="2" t="str">
        <f t="shared" si="11"/>
        <v xml:space="preserve"> -Fase formulación de planes, programas, políticas o normas</v>
      </c>
      <c r="O38" s="2" t="str">
        <f t="shared" si="7"/>
        <v xml:space="preserve"> -Dirección de Empleo Público</v>
      </c>
      <c r="P38" s="2" t="str">
        <f t="shared" si="8"/>
        <v xml:space="preserve"> -Puesta en marcha del plan de implementación del Decreto 894 de 2017</v>
      </c>
      <c r="Q38" s="2" t="str">
        <f t="shared" si="9"/>
        <v xml:space="preserve"> 1/6/2018 - 30/6/2018</v>
      </c>
      <c r="R38" s="4">
        <f t="shared" si="12"/>
        <v>0</v>
      </c>
      <c r="S38" s="4">
        <f t="shared" si="13"/>
        <v>0</v>
      </c>
      <c r="AB38"/>
      <c r="AC38"/>
    </row>
    <row r="39" spans="2:29" x14ac:dyDescent="0.25">
      <c r="B39" s="2" t="s">
        <v>80</v>
      </c>
      <c r="C39" s="2" t="s">
        <v>89</v>
      </c>
      <c r="D39" s="2" t="s">
        <v>15</v>
      </c>
      <c r="E39" s="2" t="s">
        <v>16</v>
      </c>
      <c r="F39" s="2" t="s">
        <v>119</v>
      </c>
      <c r="H39" s="4"/>
      <c r="I39" s="4"/>
      <c r="J39" s="4"/>
      <c r="K39" s="2">
        <f t="shared" si="14"/>
        <v>27</v>
      </c>
      <c r="L39" s="2">
        <f t="shared" si="10"/>
        <v>27</v>
      </c>
      <c r="M39" s="2" t="str">
        <f t="shared" si="5"/>
        <v>Fomentar la implementación de buenas practicas en las entidades</v>
      </c>
      <c r="N39" s="2" t="str">
        <f t="shared" si="11"/>
        <v xml:space="preserve"> -Fase ejecución de políticas o programas o solución de problemas</v>
      </c>
      <c r="O39" s="2" t="str">
        <f t="shared" si="7"/>
        <v xml:space="preserve"> -Dirección de Empleo Público</v>
      </c>
      <c r="P39" s="2" t="str">
        <f t="shared" si="8"/>
        <v xml:space="preserve"> -Gestión Estratégica del talento humano consolidada en el marco de MIPG</v>
      </c>
      <c r="Q39" s="2" t="str">
        <f t="shared" si="9"/>
        <v xml:space="preserve"> 1/8/2018 - 30/11/2018</v>
      </c>
      <c r="R39" s="4">
        <f t="shared" si="12"/>
        <v>0</v>
      </c>
      <c r="S39" s="4">
        <f t="shared" si="13"/>
        <v>0</v>
      </c>
      <c r="AB39"/>
      <c r="AC39"/>
    </row>
    <row r="40" spans="2:29" x14ac:dyDescent="0.25">
      <c r="B40" s="2" t="s">
        <v>67</v>
      </c>
      <c r="C40" s="2" t="s">
        <v>89</v>
      </c>
      <c r="D40" s="2" t="s">
        <v>15</v>
      </c>
      <c r="E40" s="2" t="s">
        <v>16</v>
      </c>
      <c r="F40" s="2" t="s">
        <v>92</v>
      </c>
      <c r="H40" s="4"/>
      <c r="I40" s="4"/>
      <c r="J40" s="4"/>
      <c r="K40" s="2">
        <f t="shared" si="14"/>
        <v>28</v>
      </c>
      <c r="L40" s="2">
        <f t="shared" si="10"/>
        <v>28</v>
      </c>
      <c r="M40" s="2" t="str">
        <f t="shared" si="5"/>
        <v>Formular conjuntamente los planes de acción</v>
      </c>
      <c r="N40" s="2" t="str">
        <f t="shared" si="11"/>
        <v xml:space="preserve"> -Fase ejecución de políticas o programas o solución de problemas</v>
      </c>
      <c r="O40" s="2" t="str">
        <f t="shared" si="7"/>
        <v xml:space="preserve"> -Dirección de Empleo Público</v>
      </c>
      <c r="P40" s="2" t="str">
        <f t="shared" si="8"/>
        <v xml:space="preserve"> -Gestión Estratégica del talento humano consolidada en el marco de MIPG</v>
      </c>
      <c r="Q40" s="2" t="str">
        <f t="shared" si="9"/>
        <v xml:space="preserve"> 2/1/2018 - 30/4/2018</v>
      </c>
      <c r="R40" s="4">
        <f t="shared" si="12"/>
        <v>0</v>
      </c>
      <c r="S40" s="4">
        <f t="shared" si="13"/>
        <v>0</v>
      </c>
      <c r="AB40"/>
      <c r="AC40"/>
    </row>
    <row r="41" spans="2:29" x14ac:dyDescent="0.25">
      <c r="B41" s="2" t="s">
        <v>65</v>
      </c>
      <c r="C41" s="2" t="s">
        <v>88</v>
      </c>
      <c r="D41" s="2" t="s">
        <v>15</v>
      </c>
      <c r="E41" s="2" t="s">
        <v>30</v>
      </c>
      <c r="F41" s="2" t="s">
        <v>107</v>
      </c>
      <c r="H41" s="4"/>
      <c r="I41" s="4"/>
      <c r="J41" s="4"/>
      <c r="K41" s="2">
        <f t="shared" si="14"/>
        <v>29</v>
      </c>
      <c r="L41" s="2">
        <f t="shared" si="10"/>
        <v>29</v>
      </c>
      <c r="M41" s="2" t="str">
        <f t="shared" si="5"/>
        <v>Formular proyecto de acto administrativo</v>
      </c>
      <c r="N41" s="2" t="str">
        <f t="shared" si="11"/>
        <v xml:space="preserve"> -Fase formulación de planes, programas, políticas o normas</v>
      </c>
      <c r="O41" s="2" t="str">
        <f t="shared" si="7"/>
        <v xml:space="preserve"> -Dirección de Empleo Público</v>
      </c>
      <c r="P41" s="2" t="str">
        <f t="shared" si="8"/>
        <v xml:space="preserve"> -Reforma del Empleo Público</v>
      </c>
      <c r="Q41" s="2" t="str">
        <f t="shared" si="9"/>
        <v xml:space="preserve"> 1/4/2018 - 31/5/2018</v>
      </c>
      <c r="R41" s="4">
        <f t="shared" si="12"/>
        <v>0</v>
      </c>
      <c r="S41" s="4">
        <f t="shared" si="13"/>
        <v>0</v>
      </c>
      <c r="AB41"/>
      <c r="AC41"/>
    </row>
    <row r="42" spans="2:29" x14ac:dyDescent="0.25">
      <c r="B42" s="2" t="s">
        <v>70</v>
      </c>
      <c r="C42" s="2" t="s">
        <v>89</v>
      </c>
      <c r="D42" s="2" t="s">
        <v>27</v>
      </c>
      <c r="E42" s="2" t="s">
        <v>34</v>
      </c>
      <c r="F42" s="2" t="s">
        <v>111</v>
      </c>
      <c r="H42" s="4"/>
      <c r="I42" s="4"/>
      <c r="J42" s="4"/>
      <c r="K42" s="2">
        <f t="shared" si="14"/>
        <v>30</v>
      </c>
      <c r="L42" s="2">
        <f t="shared" si="10"/>
        <v>30</v>
      </c>
      <c r="M42" s="2" t="str">
        <f t="shared" si="5"/>
        <v>Hacer diagnóstico de la implementación de cambio cultural en el orden nacional y territorial</v>
      </c>
      <c r="N42" s="2" t="str">
        <f t="shared" si="11"/>
        <v xml:space="preserve"> -Fase ejecución de políticas o programas o solución de problemas</v>
      </c>
      <c r="O42" s="2" t="str">
        <f t="shared" si="7"/>
        <v xml:space="preserve"> -Dirección General</v>
      </c>
      <c r="P42" s="2" t="str">
        <f t="shared" si="8"/>
        <v xml:space="preserve"> -Estrategia de cambio cultural rama ejecutiva socializada</v>
      </c>
      <c r="Q42" s="2" t="str">
        <f t="shared" si="9"/>
        <v xml:space="preserve"> 9/1/2018 - 31/3/2018</v>
      </c>
      <c r="R42" s="4">
        <f t="shared" si="12"/>
        <v>0</v>
      </c>
      <c r="S42" s="4">
        <f t="shared" si="13"/>
        <v>0</v>
      </c>
      <c r="AB42"/>
      <c r="AC42"/>
    </row>
    <row r="43" spans="2:29" x14ac:dyDescent="0.25">
      <c r="B43" s="2" t="s">
        <v>77</v>
      </c>
      <c r="C43" s="2" t="s">
        <v>89</v>
      </c>
      <c r="D43" s="2" t="s">
        <v>15</v>
      </c>
      <c r="E43" s="2" t="s">
        <v>16</v>
      </c>
      <c r="F43" s="2" t="s">
        <v>99</v>
      </c>
      <c r="H43" s="4"/>
      <c r="I43" s="4"/>
      <c r="J43" s="4"/>
      <c r="K43" s="2">
        <f t="shared" si="14"/>
        <v>31</v>
      </c>
      <c r="L43" s="2">
        <f t="shared" si="10"/>
        <v>31</v>
      </c>
      <c r="M43" s="2" t="str">
        <f t="shared" si="5"/>
        <v>Hacer seguimiento al cumplimiento de los planes de acción</v>
      </c>
      <c r="N43" s="2" t="str">
        <f t="shared" si="11"/>
        <v xml:space="preserve"> -Fase ejecución de políticas o programas o solución de problemas</v>
      </c>
      <c r="O43" s="2" t="str">
        <f t="shared" si="7"/>
        <v xml:space="preserve"> -Dirección de Empleo Público</v>
      </c>
      <c r="P43" s="2" t="str">
        <f t="shared" si="8"/>
        <v xml:space="preserve"> -Gestión Estratégica del talento humano consolidada en el marco de MIPG</v>
      </c>
      <c r="Q43" s="2" t="str">
        <f t="shared" si="9"/>
        <v xml:space="preserve"> 1/5/2018 - 30/11/2018</v>
      </c>
      <c r="R43" s="4">
        <f t="shared" si="12"/>
        <v>0</v>
      </c>
      <c r="S43" s="4">
        <f t="shared" si="13"/>
        <v>0</v>
      </c>
      <c r="AB43"/>
      <c r="AC43"/>
    </row>
    <row r="44" spans="2:29" x14ac:dyDescent="0.25">
      <c r="B44" s="2" t="s">
        <v>44</v>
      </c>
      <c r="C44" s="2" t="s">
        <v>90</v>
      </c>
      <c r="D44" s="2" t="s">
        <v>19</v>
      </c>
      <c r="E44" s="2" t="s">
        <v>20</v>
      </c>
      <c r="F44" s="2" t="s">
        <v>93</v>
      </c>
      <c r="H44" s="4"/>
      <c r="I44" s="4"/>
      <c r="J44" s="4"/>
      <c r="K44" s="2">
        <f t="shared" si="14"/>
        <v>31</v>
      </c>
      <c r="L44" s="2" t="str">
        <f t="shared" si="10"/>
        <v/>
      </c>
      <c r="M44" s="2" t="str">
        <f t="shared" si="5"/>
        <v/>
      </c>
      <c r="N44" s="2" t="str">
        <f t="shared" si="11"/>
        <v xml:space="preserve"> -Fase control y evaluación</v>
      </c>
      <c r="O44" s="2" t="str">
        <f t="shared" si="7"/>
        <v xml:space="preserve"> -Oficina de Tecnologías de la Información y las Comunicaciones</v>
      </c>
      <c r="P44" s="2" t="str">
        <f t="shared" si="8"/>
        <v xml:space="preserve"> -Estrategia GEL Implementada en la Función Pública</v>
      </c>
      <c r="Q44" s="2" t="str">
        <f t="shared" si="9"/>
        <v xml:space="preserve"> 2/1/2018 - 15/12/2018</v>
      </c>
      <c r="R44" s="4">
        <f t="shared" si="12"/>
        <v>0</v>
      </c>
      <c r="S44" s="4">
        <f t="shared" si="13"/>
        <v>0</v>
      </c>
      <c r="AB44"/>
      <c r="AC44"/>
    </row>
    <row r="45" spans="2:29" x14ac:dyDescent="0.25">
      <c r="B45" s="2" t="s">
        <v>44</v>
      </c>
      <c r="C45" s="2" t="s">
        <v>87</v>
      </c>
      <c r="D45" s="2" t="s">
        <v>19</v>
      </c>
      <c r="E45" s="2" t="s">
        <v>20</v>
      </c>
      <c r="F45" s="2" t="s">
        <v>93</v>
      </c>
      <c r="H45" s="4"/>
      <c r="I45" s="4"/>
      <c r="J45" s="4"/>
      <c r="K45" s="2">
        <f t="shared" si="14"/>
        <v>31</v>
      </c>
      <c r="L45" s="2" t="str">
        <f t="shared" si="10"/>
        <v/>
      </c>
      <c r="M45" s="2" t="str">
        <f t="shared" si="5"/>
        <v/>
      </c>
      <c r="N45" s="2" t="str">
        <f t="shared" si="11"/>
        <v xml:space="preserve"> -Fase control y evaluación
 -Fase de diagnóstico</v>
      </c>
      <c r="O45" s="2" t="str">
        <f t="shared" si="7"/>
        <v xml:space="preserve"> -Oficina de Tecnologías de la Información y las Comunicaciones</v>
      </c>
      <c r="P45" s="2" t="str">
        <f t="shared" si="8"/>
        <v xml:space="preserve"> -Estrategia GEL Implementada en la Función Pública</v>
      </c>
      <c r="Q45" s="2" t="str">
        <f t="shared" si="9"/>
        <v xml:space="preserve"> 2/1/2018 - 15/12/2018</v>
      </c>
      <c r="R45" s="4">
        <f t="shared" si="12"/>
        <v>0</v>
      </c>
      <c r="S45" s="4">
        <f t="shared" si="13"/>
        <v>0</v>
      </c>
      <c r="AB45"/>
      <c r="AC45"/>
    </row>
    <row r="46" spans="2:29" x14ac:dyDescent="0.25">
      <c r="B46" s="2" t="s">
        <v>44</v>
      </c>
      <c r="C46" s="2" t="s">
        <v>89</v>
      </c>
      <c r="D46" s="2" t="s">
        <v>19</v>
      </c>
      <c r="E46" s="2" t="s">
        <v>20</v>
      </c>
      <c r="F46" s="2" t="s">
        <v>93</v>
      </c>
      <c r="H46" s="4"/>
      <c r="I46" s="4"/>
      <c r="J46" s="4"/>
      <c r="K46" s="2">
        <f t="shared" si="14"/>
        <v>31</v>
      </c>
      <c r="L46" s="2" t="str">
        <f t="shared" si="10"/>
        <v/>
      </c>
      <c r="M46" s="2" t="str">
        <f t="shared" si="5"/>
        <v/>
      </c>
      <c r="N46" s="2" t="str">
        <f t="shared" si="11"/>
        <v xml:space="preserve"> -Fase control y evaluación
 -Fase de diagnóstico
 -Fase ejecución de políticas o programas o solución de problemas</v>
      </c>
      <c r="O46" s="2" t="str">
        <f t="shared" si="7"/>
        <v xml:space="preserve"> -Oficina de Tecnologías de la Información y las Comunicaciones</v>
      </c>
      <c r="P46" s="2" t="str">
        <f t="shared" si="8"/>
        <v xml:space="preserve"> -Estrategia GEL Implementada en la Función Pública</v>
      </c>
      <c r="Q46" s="2" t="str">
        <f t="shared" si="9"/>
        <v xml:space="preserve"> 2/1/2018 - 15/12/2018</v>
      </c>
      <c r="R46" s="4">
        <f t="shared" si="12"/>
        <v>0</v>
      </c>
      <c r="S46" s="4">
        <f t="shared" si="13"/>
        <v>0</v>
      </c>
      <c r="AB46"/>
      <c r="AC46"/>
    </row>
    <row r="47" spans="2:29" x14ac:dyDescent="0.25">
      <c r="B47" s="2" t="s">
        <v>44</v>
      </c>
      <c r="C47" s="2" t="s">
        <v>88</v>
      </c>
      <c r="D47" s="2" t="s">
        <v>19</v>
      </c>
      <c r="E47" s="2" t="s">
        <v>20</v>
      </c>
      <c r="F47" s="2" t="s">
        <v>93</v>
      </c>
      <c r="H47" s="4"/>
      <c r="I47" s="4"/>
      <c r="J47" s="4"/>
      <c r="K47" s="2">
        <f t="shared" si="14"/>
        <v>32</v>
      </c>
      <c r="L47" s="2">
        <f t="shared" si="10"/>
        <v>32</v>
      </c>
      <c r="M47" s="2" t="str">
        <f t="shared" si="5"/>
        <v>Implementar TIC para gestión.</v>
      </c>
      <c r="N47" s="2" t="str">
        <f t="shared" si="11"/>
        <v xml:space="preserve"> -Fase control y evaluación
 -Fase de diagnóstico
 -Fase ejecución de políticas o programas o solución de problemas
 -Fase formulación de planes, programas, políticas o normas</v>
      </c>
      <c r="O47" s="2" t="str">
        <f t="shared" si="7"/>
        <v xml:space="preserve"> -Oficina de Tecnologías de la Información y las Comunicaciones</v>
      </c>
      <c r="P47" s="2" t="str">
        <f t="shared" si="8"/>
        <v xml:space="preserve"> -Estrategia GEL Implementada en la Función Pública</v>
      </c>
      <c r="Q47" s="2" t="str">
        <f t="shared" si="9"/>
        <v xml:space="preserve"> 2/1/2018 - 15/12/2018</v>
      </c>
      <c r="R47" s="4">
        <f t="shared" si="12"/>
        <v>0</v>
      </c>
      <c r="S47" s="4">
        <f t="shared" si="13"/>
        <v>0</v>
      </c>
      <c r="AB47"/>
      <c r="AC47"/>
    </row>
    <row r="48" spans="2:29" x14ac:dyDescent="0.25">
      <c r="B48" s="2" t="s">
        <v>45</v>
      </c>
      <c r="C48" s="2" t="s">
        <v>90</v>
      </c>
      <c r="D48" s="2" t="s">
        <v>19</v>
      </c>
      <c r="E48" s="2" t="s">
        <v>20</v>
      </c>
      <c r="F48" s="2" t="s">
        <v>93</v>
      </c>
      <c r="H48" s="4"/>
      <c r="I48" s="4"/>
      <c r="J48" s="4"/>
      <c r="K48" s="2">
        <f t="shared" si="14"/>
        <v>32</v>
      </c>
      <c r="L48" s="2" t="str">
        <f t="shared" si="10"/>
        <v/>
      </c>
      <c r="M48" s="2" t="str">
        <f t="shared" si="5"/>
        <v/>
      </c>
      <c r="N48" s="2" t="str">
        <f t="shared" si="11"/>
        <v xml:space="preserve"> -Fase control y evaluación</v>
      </c>
      <c r="O48" s="2" t="str">
        <f t="shared" si="7"/>
        <v xml:space="preserve"> -Oficina de Tecnologías de la Información y las Comunicaciones</v>
      </c>
      <c r="P48" s="2" t="str">
        <f t="shared" si="8"/>
        <v xml:space="preserve"> -Estrategia GEL Implementada en la Función Pública</v>
      </c>
      <c r="Q48" s="2" t="str">
        <f t="shared" si="9"/>
        <v xml:space="preserve"> 2/1/2018 - 15/12/2018</v>
      </c>
      <c r="R48" s="4">
        <f t="shared" si="12"/>
        <v>0</v>
      </c>
      <c r="S48" s="4">
        <f t="shared" si="13"/>
        <v>0</v>
      </c>
      <c r="AB48"/>
      <c r="AC48"/>
    </row>
    <row r="49" spans="2:29" x14ac:dyDescent="0.25">
      <c r="B49" s="2" t="s">
        <v>45</v>
      </c>
      <c r="C49" s="2" t="s">
        <v>87</v>
      </c>
      <c r="D49" s="2" t="s">
        <v>19</v>
      </c>
      <c r="E49" s="2" t="s">
        <v>20</v>
      </c>
      <c r="F49" s="2" t="s">
        <v>93</v>
      </c>
      <c r="H49" s="4"/>
      <c r="I49" s="4"/>
      <c r="J49" s="4"/>
      <c r="K49" s="2">
        <f t="shared" si="14"/>
        <v>32</v>
      </c>
      <c r="L49" s="2" t="str">
        <f t="shared" si="10"/>
        <v/>
      </c>
      <c r="M49" s="2" t="str">
        <f t="shared" si="5"/>
        <v/>
      </c>
      <c r="N49" s="2" t="str">
        <f t="shared" si="11"/>
        <v xml:space="preserve"> -Fase control y evaluación
 -Fase de diagnóstico</v>
      </c>
      <c r="O49" s="2" t="str">
        <f t="shared" si="7"/>
        <v xml:space="preserve"> -Oficina de Tecnologías de la Información y las Comunicaciones</v>
      </c>
      <c r="P49" s="2" t="str">
        <f t="shared" si="8"/>
        <v xml:space="preserve"> -Estrategia GEL Implementada en la Función Pública</v>
      </c>
      <c r="Q49" s="2" t="str">
        <f t="shared" si="9"/>
        <v xml:space="preserve"> 2/1/2018 - 15/12/2018</v>
      </c>
      <c r="R49" s="4">
        <f t="shared" si="12"/>
        <v>0</v>
      </c>
      <c r="S49" s="4">
        <f t="shared" si="13"/>
        <v>0</v>
      </c>
      <c r="AB49"/>
      <c r="AC49"/>
    </row>
    <row r="50" spans="2:29" x14ac:dyDescent="0.25">
      <c r="B50" s="2" t="s">
        <v>45</v>
      </c>
      <c r="C50" s="2" t="s">
        <v>89</v>
      </c>
      <c r="D50" s="2" t="s">
        <v>19</v>
      </c>
      <c r="E50" s="2" t="s">
        <v>20</v>
      </c>
      <c r="F50" s="2" t="s">
        <v>93</v>
      </c>
      <c r="H50" s="4"/>
      <c r="I50" s="4"/>
      <c r="J50" s="4"/>
      <c r="K50" s="2">
        <f t="shared" si="14"/>
        <v>32</v>
      </c>
      <c r="L50" s="2" t="str">
        <f t="shared" si="10"/>
        <v/>
      </c>
      <c r="M50" s="2" t="str">
        <f t="shared" si="5"/>
        <v/>
      </c>
      <c r="N50" s="2" t="str">
        <f t="shared" si="11"/>
        <v xml:space="preserve"> -Fase control y evaluación
 -Fase de diagnóstico
 -Fase ejecución de políticas o programas o solución de problemas</v>
      </c>
      <c r="O50" s="2" t="str">
        <f t="shared" si="7"/>
        <v xml:space="preserve"> -Oficina de Tecnologías de la Información y las Comunicaciones</v>
      </c>
      <c r="P50" s="2" t="str">
        <f t="shared" si="8"/>
        <v xml:space="preserve"> -Estrategia GEL Implementada en la Función Pública</v>
      </c>
      <c r="Q50" s="2" t="str">
        <f t="shared" si="9"/>
        <v xml:space="preserve"> 2/1/2018 - 15/12/2018</v>
      </c>
      <c r="R50" s="4">
        <f t="shared" si="12"/>
        <v>0</v>
      </c>
      <c r="S50" s="4">
        <f t="shared" si="13"/>
        <v>0</v>
      </c>
      <c r="AB50"/>
      <c r="AC50"/>
    </row>
    <row r="51" spans="2:29" x14ac:dyDescent="0.25">
      <c r="B51" s="2" t="s">
        <v>45</v>
      </c>
      <c r="C51" s="2" t="s">
        <v>88</v>
      </c>
      <c r="D51" s="2" t="s">
        <v>19</v>
      </c>
      <c r="E51" s="2" t="s">
        <v>20</v>
      </c>
      <c r="F51" s="2" t="s">
        <v>93</v>
      </c>
      <c r="H51" s="4"/>
      <c r="I51" s="4"/>
      <c r="J51" s="4"/>
      <c r="K51" s="2">
        <f t="shared" si="14"/>
        <v>33</v>
      </c>
      <c r="L51" s="2">
        <f t="shared" si="10"/>
        <v>33</v>
      </c>
      <c r="M51" s="2" t="str">
        <f t="shared" si="5"/>
        <v>Implementar TIC para gobierno abierto.</v>
      </c>
      <c r="N51" s="2" t="str">
        <f t="shared" si="11"/>
        <v xml:space="preserve"> -Fase control y evaluación
 -Fase de diagnóstico
 -Fase ejecución de políticas o programas o solución de problemas
 -Fase formulación de planes, programas, políticas o normas</v>
      </c>
      <c r="O51" s="2" t="str">
        <f t="shared" si="7"/>
        <v xml:space="preserve"> -Oficina de Tecnologías de la Información y las Comunicaciones</v>
      </c>
      <c r="P51" s="2" t="str">
        <f t="shared" si="8"/>
        <v xml:space="preserve"> -Estrategia GEL Implementada en la Función Pública</v>
      </c>
      <c r="Q51" s="2" t="str">
        <f t="shared" si="9"/>
        <v xml:space="preserve"> 2/1/2018 - 15/12/2018</v>
      </c>
      <c r="R51" s="4">
        <f t="shared" si="12"/>
        <v>0</v>
      </c>
      <c r="S51" s="4">
        <f t="shared" si="13"/>
        <v>0</v>
      </c>
      <c r="AB51"/>
      <c r="AC51"/>
    </row>
    <row r="52" spans="2:29" x14ac:dyDescent="0.25">
      <c r="B52" s="2" t="s">
        <v>61</v>
      </c>
      <c r="C52" s="2" t="s">
        <v>89</v>
      </c>
      <c r="D52" s="2" t="s">
        <v>19</v>
      </c>
      <c r="E52" s="2" t="s">
        <v>20</v>
      </c>
      <c r="F52" s="2" t="s">
        <v>93</v>
      </c>
      <c r="H52" s="4"/>
      <c r="I52" s="4"/>
      <c r="J52" s="4"/>
      <c r="K52" s="2">
        <f t="shared" si="14"/>
        <v>33</v>
      </c>
      <c r="L52" s="2" t="str">
        <f t="shared" si="10"/>
        <v/>
      </c>
      <c r="M52" s="2" t="str">
        <f t="shared" si="5"/>
        <v/>
      </c>
      <c r="N52" s="2" t="str">
        <f t="shared" si="11"/>
        <v xml:space="preserve"> -Fase ejecución de políticas o programas o solución de problemas</v>
      </c>
      <c r="O52" s="2" t="str">
        <f t="shared" si="7"/>
        <v xml:space="preserve"> -Oficina de Tecnologías de la Información y las Comunicaciones</v>
      </c>
      <c r="P52" s="2" t="str">
        <f t="shared" si="8"/>
        <v xml:space="preserve"> -Estrategia GEL Implementada en la Función Pública</v>
      </c>
      <c r="Q52" s="2" t="str">
        <f t="shared" si="9"/>
        <v xml:space="preserve"> 2/1/2018 - 15/12/2018</v>
      </c>
      <c r="R52" s="4">
        <f t="shared" si="12"/>
        <v>0</v>
      </c>
      <c r="S52" s="4">
        <f t="shared" si="13"/>
        <v>0</v>
      </c>
      <c r="AB52"/>
      <c r="AC52"/>
    </row>
    <row r="53" spans="2:29" x14ac:dyDescent="0.25">
      <c r="B53" s="2" t="s">
        <v>61</v>
      </c>
      <c r="C53" s="2" t="s">
        <v>88</v>
      </c>
      <c r="D53" s="2" t="s">
        <v>19</v>
      </c>
      <c r="E53" s="2" t="s">
        <v>20</v>
      </c>
      <c r="F53" s="2" t="s">
        <v>93</v>
      </c>
      <c r="H53" s="4"/>
      <c r="I53" s="4"/>
      <c r="J53" s="4"/>
      <c r="K53" s="2">
        <f t="shared" si="14"/>
        <v>34</v>
      </c>
      <c r="L53" s="2">
        <f t="shared" si="10"/>
        <v>34</v>
      </c>
      <c r="M53" s="2" t="str">
        <f t="shared" si="5"/>
        <v>Implementar TIC para servicios.</v>
      </c>
      <c r="N53" s="2" t="str">
        <f t="shared" si="11"/>
        <v xml:space="preserve"> -Fase ejecución de políticas o programas o solución de problemas
 -Fase formulación de planes, programas, políticas o normas</v>
      </c>
      <c r="O53" s="2" t="str">
        <f t="shared" si="7"/>
        <v xml:space="preserve"> -Oficina de Tecnologías de la Información y las Comunicaciones</v>
      </c>
      <c r="P53" s="2" t="str">
        <f t="shared" si="8"/>
        <v xml:space="preserve"> -Estrategia GEL Implementada en la Función Pública</v>
      </c>
      <c r="Q53" s="2" t="str">
        <f t="shared" si="9"/>
        <v xml:space="preserve"> 2/1/2018 - 15/12/2018</v>
      </c>
      <c r="R53" s="4">
        <f t="shared" si="12"/>
        <v>0</v>
      </c>
      <c r="S53" s="4">
        <f t="shared" si="13"/>
        <v>0</v>
      </c>
      <c r="AB53"/>
      <c r="AC53"/>
    </row>
    <row r="54" spans="2:29" x14ac:dyDescent="0.25">
      <c r="B54" s="2" t="s">
        <v>81</v>
      </c>
      <c r="C54" s="2" t="s">
        <v>89</v>
      </c>
      <c r="D54" s="2" t="s">
        <v>15</v>
      </c>
      <c r="E54" s="2" t="s">
        <v>29</v>
      </c>
      <c r="F54" s="2" t="s">
        <v>119</v>
      </c>
      <c r="H54" s="4"/>
      <c r="I54" s="4"/>
      <c r="J54" s="4"/>
      <c r="K54" s="2">
        <f t="shared" si="14"/>
        <v>35</v>
      </c>
      <c r="L54" s="2">
        <f t="shared" si="10"/>
        <v>35</v>
      </c>
      <c r="M54" s="2" t="str">
        <f t="shared" si="5"/>
        <v>Iniciar la implementación del plan de asesoría</v>
      </c>
      <c r="N54" s="2" t="str">
        <f t="shared" si="11"/>
        <v xml:space="preserve"> -Fase ejecución de políticas o programas o solución de problemas</v>
      </c>
      <c r="O54" s="2" t="str">
        <f t="shared" si="7"/>
        <v xml:space="preserve"> -Dirección de Empleo Público</v>
      </c>
      <c r="P54" s="2" t="str">
        <f t="shared" si="8"/>
        <v xml:space="preserve"> -Puesta en marcha del plan de implementación del Decreto 894 de 2017</v>
      </c>
      <c r="Q54" s="2" t="str">
        <f t="shared" si="9"/>
        <v xml:space="preserve"> 1/8/2018 - 30/11/2018</v>
      </c>
      <c r="R54" s="4">
        <f t="shared" si="12"/>
        <v>0</v>
      </c>
      <c r="S54" s="4">
        <f t="shared" si="13"/>
        <v>0</v>
      </c>
      <c r="AB54"/>
      <c r="AC54"/>
    </row>
    <row r="55" spans="2:29" x14ac:dyDescent="0.25">
      <c r="B55" s="2" t="s">
        <v>60</v>
      </c>
      <c r="C55" s="2" t="s">
        <v>89</v>
      </c>
      <c r="D55" s="2" t="s">
        <v>17</v>
      </c>
      <c r="E55" s="2" t="s">
        <v>31</v>
      </c>
      <c r="F55" s="2" t="s">
        <v>104</v>
      </c>
      <c r="H55" s="4"/>
      <c r="I55" s="4"/>
      <c r="J55" s="4"/>
      <c r="K55" s="2">
        <f t="shared" si="14"/>
        <v>35</v>
      </c>
      <c r="L55" s="2" t="str">
        <f t="shared" si="10"/>
        <v/>
      </c>
      <c r="M55" s="2" t="str">
        <f t="shared" si="5"/>
        <v/>
      </c>
      <c r="N55" s="2" t="str">
        <f t="shared" si="11"/>
        <v xml:space="preserve"> -Fase ejecución de políticas o programas o solución de problemas</v>
      </c>
      <c r="O55" s="2" t="str">
        <f t="shared" si="7"/>
        <v xml:space="preserve"> -Dirección de Participación Transparencia y Servicio al Ciudadano</v>
      </c>
      <c r="P55" s="2" t="str">
        <f t="shared" si="8"/>
        <v xml:space="preserve"> -Entidades nacionales acompañadas en la implementación de las políticas de participación, transparencia y servicio al ciudadano</v>
      </c>
      <c r="Q55" s="2" t="str">
        <f t="shared" si="9"/>
        <v xml:space="preserve"> 2/1/2018 - 30/3/2018</v>
      </c>
      <c r="R55" s="4">
        <f t="shared" si="12"/>
        <v>0</v>
      </c>
      <c r="S55" s="4">
        <f t="shared" si="13"/>
        <v>0</v>
      </c>
      <c r="AB55"/>
      <c r="AC55"/>
    </row>
    <row r="56" spans="2:29" x14ac:dyDescent="0.25">
      <c r="B56" s="2" t="s">
        <v>60</v>
      </c>
      <c r="C56" s="2" t="s">
        <v>88</v>
      </c>
      <c r="D56" s="2" t="s">
        <v>17</v>
      </c>
      <c r="E56" s="2" t="s">
        <v>31</v>
      </c>
      <c r="F56" s="2" t="s">
        <v>104</v>
      </c>
      <c r="H56" s="4"/>
      <c r="I56" s="4"/>
      <c r="J56" s="4"/>
      <c r="K56" s="2">
        <f t="shared" si="14"/>
        <v>36</v>
      </c>
      <c r="L56" s="2">
        <f t="shared" si="10"/>
        <v>36</v>
      </c>
      <c r="M56" s="2" t="str">
        <f t="shared" si="5"/>
        <v>Programar las campañas de derechos ciudadanos</v>
      </c>
      <c r="N56" s="2" t="str">
        <f t="shared" si="11"/>
        <v xml:space="preserve"> -Fase ejecución de políticas o programas o solución de problemas
 -Fase formulación de planes, programas, políticas o normas</v>
      </c>
      <c r="O56" s="2" t="str">
        <f t="shared" si="7"/>
        <v xml:space="preserve"> -Dirección de Participación Transparencia y Servicio al Ciudadano</v>
      </c>
      <c r="P56" s="2" t="str">
        <f t="shared" si="8"/>
        <v xml:space="preserve"> -Entidades nacionales acompañadas en la implementación de las políticas de participación, transparencia y servicio al ciudadano</v>
      </c>
      <c r="Q56" s="2" t="str">
        <f t="shared" si="9"/>
        <v xml:space="preserve"> 2/1/2018 - 30/3/2018</v>
      </c>
      <c r="R56" s="4">
        <f t="shared" si="12"/>
        <v>0</v>
      </c>
      <c r="S56" s="4">
        <f t="shared" si="13"/>
        <v>0</v>
      </c>
      <c r="AB56"/>
      <c r="AC56"/>
    </row>
    <row r="57" spans="2:29" x14ac:dyDescent="0.25">
      <c r="B57" s="2" t="s">
        <v>75</v>
      </c>
      <c r="C57" s="2" t="s">
        <v>89</v>
      </c>
      <c r="D57" s="2" t="s">
        <v>27</v>
      </c>
      <c r="E57" s="2" t="s">
        <v>35</v>
      </c>
      <c r="F57" s="2" t="s">
        <v>116</v>
      </c>
      <c r="H57" s="4"/>
      <c r="I57" s="4"/>
      <c r="J57" s="4"/>
      <c r="K57" s="2">
        <f t="shared" si="14"/>
        <v>37</v>
      </c>
      <c r="L57" s="2">
        <f t="shared" si="10"/>
        <v>37</v>
      </c>
      <c r="M57" s="2" t="str">
        <f t="shared" si="5"/>
        <v>Publicación de las piezas en el micrositio</v>
      </c>
      <c r="N57" s="2" t="str">
        <f t="shared" si="11"/>
        <v xml:space="preserve"> -Fase ejecución de políticas o programas o solución de problemas</v>
      </c>
      <c r="O57" s="2" t="str">
        <f t="shared" si="7"/>
        <v xml:space="preserve"> -Dirección General</v>
      </c>
      <c r="P57" s="2" t="str">
        <f t="shared" si="8"/>
        <v xml:space="preserve"> -Estrategia de construcción de paz consolidada</v>
      </c>
      <c r="Q57" s="2" t="str">
        <f t="shared" si="9"/>
        <v xml:space="preserve"> 16/3/2018 - 31/3/2018</v>
      </c>
      <c r="R57" s="4">
        <f t="shared" si="12"/>
        <v>0</v>
      </c>
      <c r="S57" s="4">
        <f t="shared" si="13"/>
        <v>0</v>
      </c>
      <c r="AB57"/>
      <c r="AC57"/>
    </row>
    <row r="58" spans="2:29" x14ac:dyDescent="0.25">
      <c r="B58" s="2" t="s">
        <v>79</v>
      </c>
      <c r="C58" s="2" t="s">
        <v>89</v>
      </c>
      <c r="D58" s="2" t="s">
        <v>36</v>
      </c>
      <c r="E58" s="2" t="s">
        <v>37</v>
      </c>
      <c r="F58" s="2" t="s">
        <v>118</v>
      </c>
      <c r="H58" s="4"/>
      <c r="I58" s="4"/>
      <c r="J58" s="4"/>
      <c r="K58" s="2">
        <f t="shared" si="14"/>
        <v>38</v>
      </c>
      <c r="L58" s="2">
        <f t="shared" si="10"/>
        <v>38</v>
      </c>
      <c r="M58" s="2" t="str">
        <f t="shared" si="5"/>
        <v>Publicar curso virtual del Modelo Integrado de Planeación y Gestión (MIPG) en el Espacio de Asesoría Virtual (EVA)</v>
      </c>
      <c r="N58" s="2" t="str">
        <f t="shared" si="11"/>
        <v xml:space="preserve"> -Fase ejecución de políticas o programas o solución de problemas</v>
      </c>
      <c r="O58" s="2" t="str">
        <f t="shared" si="7"/>
        <v xml:space="preserve"> -Grupo de Servicio al Ciudadano Institucional</v>
      </c>
      <c r="P58" s="2" t="str">
        <f t="shared" si="8"/>
        <v xml:space="preserve"> -Modelo de Servicio al Ciudadano fortalecido</v>
      </c>
      <c r="Q58" s="2" t="str">
        <f t="shared" si="9"/>
        <v xml:space="preserve"> 16/6/2018 - 30/6/2018</v>
      </c>
      <c r="R58" s="4">
        <f t="shared" si="12"/>
        <v>0</v>
      </c>
      <c r="S58" s="4">
        <f t="shared" si="13"/>
        <v>0</v>
      </c>
      <c r="AB58"/>
      <c r="AC58"/>
    </row>
    <row r="59" spans="2:29" x14ac:dyDescent="0.25">
      <c r="B59" s="2" t="s">
        <v>76</v>
      </c>
      <c r="C59" s="2" t="s">
        <v>89</v>
      </c>
      <c r="D59" s="2" t="s">
        <v>17</v>
      </c>
      <c r="E59" s="2" t="s">
        <v>31</v>
      </c>
      <c r="F59" s="2" t="s">
        <v>117</v>
      </c>
      <c r="H59" s="4"/>
      <c r="I59" s="4"/>
      <c r="J59" s="4"/>
      <c r="K59" s="2">
        <f t="shared" si="14"/>
        <v>39</v>
      </c>
      <c r="L59" s="2">
        <f t="shared" si="10"/>
        <v>39</v>
      </c>
      <c r="M59" s="2" t="str">
        <f t="shared" si="5"/>
        <v>Realizar las campañas de derechos ciudadanos de conformidad con programación</v>
      </c>
      <c r="N59" s="2" t="str">
        <f t="shared" si="11"/>
        <v xml:space="preserve"> -Fase ejecución de políticas o programas o solución de problemas</v>
      </c>
      <c r="O59" s="2" t="str">
        <f t="shared" si="7"/>
        <v xml:space="preserve"> -Dirección de Participación Transparencia y Servicio al Ciudadano</v>
      </c>
      <c r="P59" s="2" t="str">
        <f t="shared" si="8"/>
        <v xml:space="preserve"> -Entidades nacionales acompañadas en la implementación de las políticas de participación, transparencia y servicio al ciudadano</v>
      </c>
      <c r="Q59" s="2" t="str">
        <f t="shared" si="9"/>
        <v xml:space="preserve"> 1/4/2018 - 30/12/2018</v>
      </c>
      <c r="R59" s="4">
        <f t="shared" si="12"/>
        <v>0</v>
      </c>
      <c r="S59" s="4">
        <f t="shared" si="13"/>
        <v>0</v>
      </c>
      <c r="AB59"/>
      <c r="AC59"/>
    </row>
    <row r="60" spans="2:29" x14ac:dyDescent="0.25">
      <c r="B60" s="2" t="s">
        <v>74</v>
      </c>
      <c r="C60" s="2" t="s">
        <v>90</v>
      </c>
      <c r="D60" s="2" t="s">
        <v>17</v>
      </c>
      <c r="E60" s="2" t="s">
        <v>33</v>
      </c>
      <c r="F60" s="2" t="s">
        <v>115</v>
      </c>
      <c r="H60" s="4"/>
      <c r="I60" s="4"/>
      <c r="J60" s="4"/>
      <c r="K60" s="2">
        <f t="shared" si="14"/>
        <v>39</v>
      </c>
      <c r="L60" s="2" t="str">
        <f t="shared" si="10"/>
        <v/>
      </c>
      <c r="M60" s="2" t="str">
        <f t="shared" si="5"/>
        <v/>
      </c>
      <c r="N60" s="2" t="str">
        <f t="shared" si="11"/>
        <v xml:space="preserve"> -Fase control y evaluación</v>
      </c>
      <c r="O60" s="2" t="str">
        <f t="shared" si="7"/>
        <v xml:space="preserve"> -Dirección de Participación Transparencia y Servicio al Ciudadano</v>
      </c>
      <c r="P60" s="2" t="str">
        <f t="shared" si="8"/>
        <v xml:space="preserve"> -Multiplicadores en control social formados</v>
      </c>
      <c r="Q60" s="2" t="str">
        <f t="shared" si="9"/>
        <v xml:space="preserve"> 1/3/2018 - 30/6/2018</v>
      </c>
      <c r="R60" s="4">
        <f t="shared" si="12"/>
        <v>0</v>
      </c>
      <c r="S60" s="4">
        <f t="shared" si="13"/>
        <v>0</v>
      </c>
      <c r="AB60"/>
      <c r="AC60"/>
    </row>
    <row r="61" spans="2:29" x14ac:dyDescent="0.25">
      <c r="B61" s="2" t="s">
        <v>74</v>
      </c>
      <c r="C61" s="2" t="s">
        <v>89</v>
      </c>
      <c r="D61" s="2" t="s">
        <v>17</v>
      </c>
      <c r="E61" s="2" t="s">
        <v>33</v>
      </c>
      <c r="F61" s="2" t="s">
        <v>115</v>
      </c>
      <c r="H61" s="4"/>
      <c r="I61" s="4"/>
      <c r="J61" s="4"/>
      <c r="K61" s="2">
        <f t="shared" si="14"/>
        <v>40</v>
      </c>
      <c r="L61" s="2">
        <f t="shared" si="10"/>
        <v>40</v>
      </c>
      <c r="M61" s="2" t="str">
        <f t="shared" si="5"/>
        <v>Realizar las jornadas de formación de multiplicadores en control social en las ciudades definidas</v>
      </c>
      <c r="N61" s="2" t="str">
        <f t="shared" si="11"/>
        <v xml:space="preserve"> -Fase control y evaluación
 -Fase ejecución de políticas o programas o solución de problemas</v>
      </c>
      <c r="O61" s="2" t="str">
        <f t="shared" si="7"/>
        <v xml:space="preserve"> -Dirección de Participación Transparencia y Servicio al Ciudadano</v>
      </c>
      <c r="P61" s="2" t="str">
        <f t="shared" si="8"/>
        <v xml:space="preserve"> -Multiplicadores en control social formados</v>
      </c>
      <c r="Q61" s="2" t="str">
        <f t="shared" si="9"/>
        <v xml:space="preserve"> 1/3/2018 - 30/6/2018</v>
      </c>
      <c r="R61" s="4">
        <f t="shared" si="12"/>
        <v>0</v>
      </c>
      <c r="S61" s="4">
        <f t="shared" si="13"/>
        <v>0</v>
      </c>
      <c r="AB61"/>
      <c r="AC61"/>
    </row>
    <row r="62" spans="2:29" x14ac:dyDescent="0.25">
      <c r="B62" s="2" t="s">
        <v>56</v>
      </c>
      <c r="C62" s="2" t="s">
        <v>88</v>
      </c>
      <c r="D62" s="2" t="s">
        <v>15</v>
      </c>
      <c r="E62" s="2" t="s">
        <v>30</v>
      </c>
      <c r="F62" s="2" t="s">
        <v>91</v>
      </c>
      <c r="H62" s="4"/>
      <c r="I62" s="4"/>
      <c r="J62" s="4"/>
      <c r="K62" s="2">
        <f t="shared" si="14"/>
        <v>41</v>
      </c>
      <c r="L62" s="2">
        <f t="shared" si="10"/>
        <v>41</v>
      </c>
      <c r="M62" s="2" t="str">
        <f t="shared" si="5"/>
        <v>Recolectar la información</v>
      </c>
      <c r="N62" s="2" t="str">
        <f t="shared" si="11"/>
        <v xml:space="preserve"> -Fase formulación de planes, programas, políticas o normas</v>
      </c>
      <c r="O62" s="2" t="str">
        <f t="shared" si="7"/>
        <v xml:space="preserve"> -Dirección de Empleo Público</v>
      </c>
      <c r="P62" s="2" t="str">
        <f t="shared" si="8"/>
        <v xml:space="preserve"> -Reforma del Empleo Público</v>
      </c>
      <c r="Q62" s="2" t="str">
        <f t="shared" si="9"/>
        <v xml:space="preserve"> 2/1/2018 - 31/3/2018</v>
      </c>
      <c r="R62" s="4">
        <f t="shared" si="12"/>
        <v>0</v>
      </c>
      <c r="S62" s="4">
        <f t="shared" si="13"/>
        <v>0</v>
      </c>
      <c r="AB62"/>
      <c r="AC62"/>
    </row>
    <row r="63" spans="2:29" x14ac:dyDescent="0.25">
      <c r="B63" s="2" t="s">
        <v>59</v>
      </c>
      <c r="C63" s="2" t="s">
        <v>88</v>
      </c>
      <c r="D63" s="2" t="s">
        <v>15</v>
      </c>
      <c r="E63" s="2" t="s">
        <v>30</v>
      </c>
      <c r="F63" s="2" t="s">
        <v>103</v>
      </c>
      <c r="H63" s="4"/>
      <c r="I63" s="4"/>
      <c r="J63" s="4"/>
      <c r="K63" s="2">
        <f t="shared" si="14"/>
        <v>42</v>
      </c>
      <c r="L63" s="2">
        <f t="shared" si="10"/>
        <v>42</v>
      </c>
      <c r="M63" s="2" t="str">
        <f t="shared" si="5"/>
        <v>Revisar estado del arte</v>
      </c>
      <c r="N63" s="2" t="str">
        <f t="shared" si="11"/>
        <v xml:space="preserve"> -Fase formulación de planes, programas, políticas o normas</v>
      </c>
      <c r="O63" s="2" t="str">
        <f t="shared" si="7"/>
        <v xml:space="preserve"> -Dirección de Empleo Público</v>
      </c>
      <c r="P63" s="2" t="str">
        <f t="shared" si="8"/>
        <v xml:space="preserve"> -Reforma del Empleo Público</v>
      </c>
      <c r="Q63" s="2" t="str">
        <f t="shared" si="9"/>
        <v xml:space="preserve"> 2/1/2018 - 31/7/2018</v>
      </c>
      <c r="R63" s="4">
        <f t="shared" si="12"/>
        <v>0</v>
      </c>
      <c r="S63" s="4">
        <f t="shared" si="13"/>
        <v>0</v>
      </c>
      <c r="AB63"/>
      <c r="AC63"/>
    </row>
    <row r="64" spans="2:29" x14ac:dyDescent="0.25">
      <c r="B64" s="2" t="s">
        <v>68</v>
      </c>
      <c r="C64" s="2" t="s">
        <v>89</v>
      </c>
      <c r="D64" s="2" t="s">
        <v>15</v>
      </c>
      <c r="E64" s="2" t="s">
        <v>16</v>
      </c>
      <c r="F64" s="2" t="s">
        <v>109</v>
      </c>
      <c r="H64" s="4"/>
      <c r="I64" s="4"/>
      <c r="J64" s="4"/>
      <c r="K64" s="2">
        <f t="shared" si="14"/>
        <v>43</v>
      </c>
      <c r="L64" s="2">
        <f t="shared" si="10"/>
        <v>43</v>
      </c>
      <c r="M64" s="2" t="str">
        <f t="shared" si="5"/>
        <v>Revisar los avances del Plan de acción Formulado</v>
      </c>
      <c r="N64" s="2" t="str">
        <f t="shared" si="11"/>
        <v xml:space="preserve"> -Fase ejecución de políticas o programas o solución de problemas</v>
      </c>
      <c r="O64" s="2" t="str">
        <f t="shared" si="7"/>
        <v xml:space="preserve"> -Dirección de Empleo Público</v>
      </c>
      <c r="P64" s="2" t="str">
        <f t="shared" si="8"/>
        <v xml:space="preserve"> -Gestión Estratégica del talento humano consolidada en el marco de MIPG</v>
      </c>
      <c r="Q64" s="2" t="str">
        <f t="shared" si="9"/>
        <v xml:space="preserve"> 2/1/2018 - 30/6/2018</v>
      </c>
      <c r="R64" s="4">
        <f t="shared" si="12"/>
        <v>0</v>
      </c>
      <c r="S64" s="4">
        <f t="shared" si="13"/>
        <v>0</v>
      </c>
      <c r="AB64"/>
      <c r="AC64"/>
    </row>
    <row r="65" spans="2:29" x14ac:dyDescent="0.25">
      <c r="B65" s="2" t="s">
        <v>84</v>
      </c>
      <c r="C65" s="2" t="s">
        <v>90</v>
      </c>
      <c r="D65" s="2" t="s">
        <v>21</v>
      </c>
      <c r="E65" s="2" t="s">
        <v>22</v>
      </c>
      <c r="F65" s="2" t="s">
        <v>94</v>
      </c>
      <c r="H65" s="4"/>
      <c r="I65" s="4"/>
      <c r="J65" s="4"/>
      <c r="K65" s="2">
        <f t="shared" si="14"/>
        <v>44</v>
      </c>
      <c r="L65" s="2">
        <f t="shared" si="10"/>
        <v>44</v>
      </c>
      <c r="M65" s="2" t="str">
        <f t="shared" si="5"/>
        <v>Seguimiento al cumplimiento de reporte de información</v>
      </c>
      <c r="N65" s="2" t="str">
        <f t="shared" si="11"/>
        <v xml:space="preserve"> -Fase control y evaluación</v>
      </c>
      <c r="O65" s="2" t="str">
        <f t="shared" si="7"/>
        <v xml:space="preserve"> -Oficina Asesora de Planeación</v>
      </c>
      <c r="P65" s="2" t="str">
        <f t="shared" si="8"/>
        <v xml:space="preserve"> -Obligaciones en temas de Participación Ciudadana, Rendición de Cuentas, Trámites y reportes coordinadas</v>
      </c>
      <c r="Q65" s="2" t="str">
        <f t="shared" si="9"/>
        <v xml:space="preserve"> 1/2/2018 - 20/12/2018</v>
      </c>
      <c r="R65" s="4">
        <f t="shared" si="12"/>
        <v>0</v>
      </c>
      <c r="S65" s="4">
        <f t="shared" si="13"/>
        <v>0</v>
      </c>
      <c r="AB65"/>
      <c r="AC65"/>
    </row>
    <row r="66" spans="2:29" x14ac:dyDescent="0.25">
      <c r="B66" s="2" t="s">
        <v>82</v>
      </c>
      <c r="C66" s="2" t="s">
        <v>89</v>
      </c>
      <c r="D66" s="2" t="s">
        <v>15</v>
      </c>
      <c r="E66" s="2" t="s">
        <v>29</v>
      </c>
      <c r="F66" s="2" t="s">
        <v>119</v>
      </c>
      <c r="H66" s="4"/>
      <c r="I66" s="4"/>
      <c r="J66" s="4"/>
      <c r="K66" s="2">
        <f t="shared" si="14"/>
        <v>45</v>
      </c>
      <c r="L66" s="2">
        <f t="shared" si="10"/>
        <v>45</v>
      </c>
      <c r="M66" s="2" t="str">
        <f t="shared" si="5"/>
        <v>Socializar el decreto reglamentario</v>
      </c>
      <c r="N66" s="2" t="str">
        <f t="shared" si="11"/>
        <v xml:space="preserve"> -Fase ejecución de políticas o programas o solución de problemas</v>
      </c>
      <c r="O66" s="2" t="str">
        <f t="shared" si="7"/>
        <v xml:space="preserve"> -Dirección de Empleo Público</v>
      </c>
      <c r="P66" s="2" t="str">
        <f t="shared" si="8"/>
        <v xml:space="preserve"> -Puesta en marcha del plan de implementación del Decreto 894 de 2017</v>
      </c>
      <c r="Q66" s="2" t="str">
        <f t="shared" si="9"/>
        <v xml:space="preserve"> 1/8/2018 - 30/11/2018</v>
      </c>
      <c r="R66" s="4">
        <f t="shared" si="12"/>
        <v>0</v>
      </c>
      <c r="S66" s="4">
        <f t="shared" si="13"/>
        <v>0</v>
      </c>
      <c r="AB66"/>
      <c r="AC66"/>
    </row>
    <row r="67" spans="2:29" x14ac:dyDescent="0.25">
      <c r="H67" s="4"/>
      <c r="I67" s="4"/>
      <c r="J67" s="4"/>
      <c r="K67" s="2">
        <f t="shared" si="14"/>
        <v>45</v>
      </c>
      <c r="L67" s="2" t="str">
        <f t="shared" si="10"/>
        <v/>
      </c>
      <c r="M67" s="2" t="str">
        <f t="shared" ref="M67:M130" si="15">IF(B68&lt;&gt;B67,B67,"")</f>
        <v/>
      </c>
      <c r="N67" s="2">
        <f t="shared" si="11"/>
        <v>0</v>
      </c>
      <c r="O67" s="2">
        <f t="shared" ref="O67:O130" si="16">IF($B67=$B66,IF(D67=D66,O66,IF(D67=O66,D67,O66&amp;$L$2&amp;D67)),D67)</f>
        <v>0</v>
      </c>
      <c r="P67" s="2">
        <f t="shared" ref="P67:P130" si="17">IF($B67=$B66,IF(E67=E66,P66,IF(E67=P66,E67,P66&amp;$L$2&amp;E67)),E67)</f>
        <v>0</v>
      </c>
      <c r="Q67" s="2">
        <f t="shared" ref="Q67:Q130" si="18">IF($B67=$B66,IF(F67=F66,Q66,IF(F67=Q66,F67,Q66&amp;$L$2&amp;F67)),F67)</f>
        <v>0</v>
      </c>
      <c r="R67" s="4">
        <f t="shared" si="12"/>
        <v>0</v>
      </c>
      <c r="S67" s="4">
        <f t="shared" si="13"/>
        <v>0</v>
      </c>
      <c r="AB67"/>
      <c r="AC67"/>
    </row>
    <row r="68" spans="2:29" x14ac:dyDescent="0.25">
      <c r="H68" s="4"/>
      <c r="I68" s="4"/>
      <c r="J68" s="4"/>
      <c r="K68" s="2">
        <f t="shared" si="14"/>
        <v>45</v>
      </c>
      <c r="L68" s="2" t="str">
        <f t="shared" ref="L68:L131" si="19">IF(M68="","",K68)</f>
        <v/>
      </c>
      <c r="M68" s="2" t="str">
        <f t="shared" si="15"/>
        <v/>
      </c>
      <c r="N68" s="2">
        <f t="shared" ref="N68:N131" si="20">IF($B68=$B67,IF(C68=C67,N67,IF(C68=N67,C68,N67&amp;$L$2&amp;C68)),C68)</f>
        <v>0</v>
      </c>
      <c r="O68" s="2">
        <f t="shared" si="16"/>
        <v>0</v>
      </c>
      <c r="P68" s="2">
        <f t="shared" si="17"/>
        <v>0</v>
      </c>
      <c r="Q68" s="2">
        <f t="shared" si="18"/>
        <v>0</v>
      </c>
      <c r="R68" s="4">
        <f t="shared" ref="R68:R131" si="21">H68</f>
        <v>0</v>
      </c>
      <c r="S68" s="4">
        <f t="shared" ref="S68:S131" si="22">I68</f>
        <v>0</v>
      </c>
      <c r="AB68"/>
      <c r="AC68"/>
    </row>
    <row r="69" spans="2:29" x14ac:dyDescent="0.25">
      <c r="H69" s="4"/>
      <c r="I69" s="4"/>
      <c r="J69" s="4"/>
      <c r="K69" s="2">
        <f t="shared" si="14"/>
        <v>45</v>
      </c>
      <c r="L69" s="2" t="str">
        <f t="shared" si="19"/>
        <v/>
      </c>
      <c r="M69" s="2" t="str">
        <f t="shared" si="15"/>
        <v/>
      </c>
      <c r="N69" s="2">
        <f t="shared" si="20"/>
        <v>0</v>
      </c>
      <c r="O69" s="2">
        <f t="shared" si="16"/>
        <v>0</v>
      </c>
      <c r="P69" s="2">
        <f t="shared" si="17"/>
        <v>0</v>
      </c>
      <c r="Q69" s="2">
        <f t="shared" si="18"/>
        <v>0</v>
      </c>
      <c r="R69" s="4">
        <f t="shared" si="21"/>
        <v>0</v>
      </c>
      <c r="S69" s="4">
        <f t="shared" si="22"/>
        <v>0</v>
      </c>
      <c r="AB69"/>
      <c r="AC69"/>
    </row>
    <row r="70" spans="2:29" x14ac:dyDescent="0.25">
      <c r="H70" s="4"/>
      <c r="I70" s="4"/>
      <c r="J70" s="4"/>
      <c r="K70" s="2">
        <f t="shared" si="14"/>
        <v>45</v>
      </c>
      <c r="L70" s="2" t="str">
        <f t="shared" si="19"/>
        <v/>
      </c>
      <c r="M70" s="2" t="str">
        <f t="shared" si="15"/>
        <v/>
      </c>
      <c r="N70" s="2">
        <f t="shared" si="20"/>
        <v>0</v>
      </c>
      <c r="O70" s="2">
        <f t="shared" si="16"/>
        <v>0</v>
      </c>
      <c r="P70" s="2">
        <f t="shared" si="17"/>
        <v>0</v>
      </c>
      <c r="Q70" s="2">
        <f t="shared" si="18"/>
        <v>0</v>
      </c>
      <c r="R70" s="4">
        <f t="shared" si="21"/>
        <v>0</v>
      </c>
      <c r="S70" s="4">
        <f t="shared" si="22"/>
        <v>0</v>
      </c>
      <c r="AB70"/>
      <c r="AC70"/>
    </row>
    <row r="71" spans="2:29" x14ac:dyDescent="0.25">
      <c r="H71" s="4"/>
      <c r="I71" s="4"/>
      <c r="J71" s="4"/>
      <c r="K71" s="2">
        <f t="shared" ref="K71:K134" si="23">IF(OR(M71=M70,M71=""),K70,K70+1)</f>
        <v>45</v>
      </c>
      <c r="L71" s="2" t="str">
        <f t="shared" si="19"/>
        <v/>
      </c>
      <c r="M71" s="2" t="str">
        <f t="shared" si="15"/>
        <v/>
      </c>
      <c r="N71" s="2">
        <f t="shared" si="20"/>
        <v>0</v>
      </c>
      <c r="O71" s="2">
        <f t="shared" si="16"/>
        <v>0</v>
      </c>
      <c r="P71" s="2">
        <f t="shared" si="17"/>
        <v>0</v>
      </c>
      <c r="Q71" s="2">
        <f t="shared" si="18"/>
        <v>0</v>
      </c>
      <c r="R71" s="4">
        <f t="shared" si="21"/>
        <v>0</v>
      </c>
      <c r="S71" s="4">
        <f t="shared" si="22"/>
        <v>0</v>
      </c>
      <c r="AB71"/>
      <c r="AC71"/>
    </row>
    <row r="72" spans="2:29" x14ac:dyDescent="0.25">
      <c r="H72" s="4"/>
      <c r="I72" s="4"/>
      <c r="J72" s="4"/>
      <c r="K72" s="2">
        <f t="shared" si="23"/>
        <v>45</v>
      </c>
      <c r="L72" s="2" t="str">
        <f t="shared" si="19"/>
        <v/>
      </c>
      <c r="M72" s="2" t="str">
        <f t="shared" si="15"/>
        <v/>
      </c>
      <c r="N72" s="2">
        <f t="shared" si="20"/>
        <v>0</v>
      </c>
      <c r="O72" s="2">
        <f t="shared" si="16"/>
        <v>0</v>
      </c>
      <c r="P72" s="2">
        <f t="shared" si="17"/>
        <v>0</v>
      </c>
      <c r="Q72" s="2">
        <f t="shared" si="18"/>
        <v>0</v>
      </c>
      <c r="R72" s="4">
        <f t="shared" si="21"/>
        <v>0</v>
      </c>
      <c r="S72" s="4">
        <f t="shared" si="22"/>
        <v>0</v>
      </c>
      <c r="AB72"/>
      <c r="AC72"/>
    </row>
    <row r="73" spans="2:29" x14ac:dyDescent="0.25">
      <c r="H73" s="4"/>
      <c r="I73" s="4"/>
      <c r="J73" s="4"/>
      <c r="K73" s="2">
        <f t="shared" si="23"/>
        <v>45</v>
      </c>
      <c r="L73" s="2" t="str">
        <f t="shared" si="19"/>
        <v/>
      </c>
      <c r="M73" s="2" t="str">
        <f t="shared" si="15"/>
        <v/>
      </c>
      <c r="N73" s="2">
        <f t="shared" si="20"/>
        <v>0</v>
      </c>
      <c r="O73" s="2">
        <f t="shared" si="16"/>
        <v>0</v>
      </c>
      <c r="P73" s="2">
        <f t="shared" si="17"/>
        <v>0</v>
      </c>
      <c r="Q73" s="2">
        <f t="shared" si="18"/>
        <v>0</v>
      </c>
      <c r="R73" s="4">
        <f t="shared" si="21"/>
        <v>0</v>
      </c>
      <c r="S73" s="4">
        <f t="shared" si="22"/>
        <v>0</v>
      </c>
      <c r="AB73"/>
      <c r="AC73"/>
    </row>
    <row r="74" spans="2:29" x14ac:dyDescent="0.25">
      <c r="H74" s="4"/>
      <c r="I74" s="4"/>
      <c r="J74" s="4"/>
      <c r="K74" s="2">
        <f t="shared" si="23"/>
        <v>45</v>
      </c>
      <c r="L74" s="2" t="str">
        <f t="shared" si="19"/>
        <v/>
      </c>
      <c r="M74" s="2" t="str">
        <f t="shared" si="15"/>
        <v/>
      </c>
      <c r="N74" s="2">
        <f t="shared" si="20"/>
        <v>0</v>
      </c>
      <c r="O74" s="2">
        <f t="shared" si="16"/>
        <v>0</v>
      </c>
      <c r="P74" s="2">
        <f t="shared" si="17"/>
        <v>0</v>
      </c>
      <c r="Q74" s="2">
        <f t="shared" si="18"/>
        <v>0</v>
      </c>
      <c r="R74" s="4">
        <f t="shared" si="21"/>
        <v>0</v>
      </c>
      <c r="S74" s="4">
        <f t="shared" si="22"/>
        <v>0</v>
      </c>
      <c r="AB74"/>
      <c r="AC74"/>
    </row>
    <row r="75" spans="2:29" x14ac:dyDescent="0.25">
      <c r="H75" s="4"/>
      <c r="I75" s="4"/>
      <c r="J75" s="4"/>
      <c r="K75" s="2">
        <f t="shared" si="23"/>
        <v>45</v>
      </c>
      <c r="L75" s="2" t="str">
        <f t="shared" si="19"/>
        <v/>
      </c>
      <c r="M75" s="2" t="str">
        <f t="shared" si="15"/>
        <v/>
      </c>
      <c r="N75" s="2">
        <f t="shared" si="20"/>
        <v>0</v>
      </c>
      <c r="O75" s="2">
        <f t="shared" si="16"/>
        <v>0</v>
      </c>
      <c r="P75" s="2">
        <f t="shared" si="17"/>
        <v>0</v>
      </c>
      <c r="Q75" s="2">
        <f t="shared" si="18"/>
        <v>0</v>
      </c>
      <c r="R75" s="4">
        <f t="shared" si="21"/>
        <v>0</v>
      </c>
      <c r="S75" s="4">
        <f t="shared" si="22"/>
        <v>0</v>
      </c>
      <c r="AB75"/>
      <c r="AC75"/>
    </row>
    <row r="76" spans="2:29" x14ac:dyDescent="0.25">
      <c r="H76" s="4"/>
      <c r="I76" s="4"/>
      <c r="J76" s="4"/>
      <c r="K76" s="2">
        <f t="shared" si="23"/>
        <v>45</v>
      </c>
      <c r="L76" s="2" t="str">
        <f t="shared" si="19"/>
        <v/>
      </c>
      <c r="M76" s="2" t="str">
        <f t="shared" si="15"/>
        <v/>
      </c>
      <c r="N76" s="2">
        <f t="shared" si="20"/>
        <v>0</v>
      </c>
      <c r="O76" s="2">
        <f t="shared" si="16"/>
        <v>0</v>
      </c>
      <c r="P76" s="2">
        <f t="shared" si="17"/>
        <v>0</v>
      </c>
      <c r="Q76" s="2">
        <f t="shared" si="18"/>
        <v>0</v>
      </c>
      <c r="R76" s="4">
        <f t="shared" si="21"/>
        <v>0</v>
      </c>
      <c r="S76" s="4">
        <f t="shared" si="22"/>
        <v>0</v>
      </c>
      <c r="AB76"/>
      <c r="AC76"/>
    </row>
    <row r="77" spans="2:29" x14ac:dyDescent="0.25">
      <c r="H77" s="4"/>
      <c r="I77" s="4"/>
      <c r="J77" s="4"/>
      <c r="K77" s="2">
        <f t="shared" si="23"/>
        <v>45</v>
      </c>
      <c r="L77" s="2" t="str">
        <f t="shared" si="19"/>
        <v/>
      </c>
      <c r="M77" s="2" t="str">
        <f t="shared" si="15"/>
        <v/>
      </c>
      <c r="N77" s="2">
        <f t="shared" si="20"/>
        <v>0</v>
      </c>
      <c r="O77" s="2">
        <f t="shared" si="16"/>
        <v>0</v>
      </c>
      <c r="P77" s="2">
        <f t="shared" si="17"/>
        <v>0</v>
      </c>
      <c r="Q77" s="2">
        <f t="shared" si="18"/>
        <v>0</v>
      </c>
      <c r="R77" s="4">
        <f t="shared" si="21"/>
        <v>0</v>
      </c>
      <c r="S77" s="4">
        <f t="shared" si="22"/>
        <v>0</v>
      </c>
      <c r="AB77"/>
      <c r="AC77"/>
    </row>
    <row r="78" spans="2:29" x14ac:dyDescent="0.25">
      <c r="H78" s="4"/>
      <c r="I78" s="4"/>
      <c r="J78" s="4"/>
      <c r="K78" s="2">
        <f t="shared" si="23"/>
        <v>45</v>
      </c>
      <c r="L78" s="2" t="str">
        <f t="shared" si="19"/>
        <v/>
      </c>
      <c r="M78" s="2" t="str">
        <f t="shared" si="15"/>
        <v/>
      </c>
      <c r="N78" s="2">
        <f t="shared" si="20"/>
        <v>0</v>
      </c>
      <c r="O78" s="2">
        <f t="shared" si="16"/>
        <v>0</v>
      </c>
      <c r="P78" s="2">
        <f t="shared" si="17"/>
        <v>0</v>
      </c>
      <c r="Q78" s="2">
        <f t="shared" si="18"/>
        <v>0</v>
      </c>
      <c r="R78" s="4">
        <f t="shared" si="21"/>
        <v>0</v>
      </c>
      <c r="S78" s="4">
        <f t="shared" si="22"/>
        <v>0</v>
      </c>
      <c r="AB78"/>
      <c r="AC78"/>
    </row>
    <row r="79" spans="2:29" x14ac:dyDescent="0.25">
      <c r="H79" s="4"/>
      <c r="I79" s="4"/>
      <c r="J79" s="4"/>
      <c r="K79" s="2">
        <f t="shared" si="23"/>
        <v>45</v>
      </c>
      <c r="L79" s="2" t="str">
        <f t="shared" si="19"/>
        <v/>
      </c>
      <c r="M79" s="2" t="str">
        <f t="shared" si="15"/>
        <v/>
      </c>
      <c r="N79" s="2">
        <f t="shared" si="20"/>
        <v>0</v>
      </c>
      <c r="O79" s="2">
        <f t="shared" si="16"/>
        <v>0</v>
      </c>
      <c r="P79" s="2">
        <f t="shared" si="17"/>
        <v>0</v>
      </c>
      <c r="Q79" s="2">
        <f t="shared" si="18"/>
        <v>0</v>
      </c>
      <c r="R79" s="4">
        <f t="shared" si="21"/>
        <v>0</v>
      </c>
      <c r="S79" s="4">
        <f t="shared" si="22"/>
        <v>0</v>
      </c>
      <c r="AB79"/>
      <c r="AC79"/>
    </row>
    <row r="80" spans="2:29" x14ac:dyDescent="0.25">
      <c r="H80" s="4"/>
      <c r="I80" s="4"/>
      <c r="J80" s="4"/>
      <c r="K80" s="2">
        <f t="shared" si="23"/>
        <v>45</v>
      </c>
      <c r="L80" s="2" t="str">
        <f t="shared" si="19"/>
        <v/>
      </c>
      <c r="M80" s="2" t="str">
        <f t="shared" si="15"/>
        <v/>
      </c>
      <c r="N80" s="2">
        <f t="shared" si="20"/>
        <v>0</v>
      </c>
      <c r="O80" s="2">
        <f t="shared" si="16"/>
        <v>0</v>
      </c>
      <c r="P80" s="2">
        <f t="shared" si="17"/>
        <v>0</v>
      </c>
      <c r="Q80" s="2">
        <f t="shared" si="18"/>
        <v>0</v>
      </c>
      <c r="R80" s="4">
        <f t="shared" si="21"/>
        <v>0</v>
      </c>
      <c r="S80" s="4">
        <f t="shared" si="22"/>
        <v>0</v>
      </c>
      <c r="AB80"/>
      <c r="AC80"/>
    </row>
    <row r="81" spans="8:29" x14ac:dyDescent="0.25">
      <c r="H81" s="4"/>
      <c r="I81" s="4"/>
      <c r="J81" s="4"/>
      <c r="K81" s="2">
        <f t="shared" si="23"/>
        <v>45</v>
      </c>
      <c r="L81" s="2" t="str">
        <f t="shared" si="19"/>
        <v/>
      </c>
      <c r="M81" s="2" t="str">
        <f t="shared" si="15"/>
        <v/>
      </c>
      <c r="N81" s="2">
        <f t="shared" si="20"/>
        <v>0</v>
      </c>
      <c r="O81" s="2">
        <f t="shared" si="16"/>
        <v>0</v>
      </c>
      <c r="P81" s="2">
        <f t="shared" si="17"/>
        <v>0</v>
      </c>
      <c r="Q81" s="2">
        <f t="shared" si="18"/>
        <v>0</v>
      </c>
      <c r="R81" s="4">
        <f t="shared" si="21"/>
        <v>0</v>
      </c>
      <c r="S81" s="4">
        <f t="shared" si="22"/>
        <v>0</v>
      </c>
      <c r="AB81"/>
      <c r="AC81"/>
    </row>
    <row r="82" spans="8:29" x14ac:dyDescent="0.25">
      <c r="H82" s="4"/>
      <c r="I82" s="4"/>
      <c r="J82" s="4"/>
      <c r="K82" s="2">
        <f t="shared" si="23"/>
        <v>45</v>
      </c>
      <c r="L82" s="2" t="str">
        <f t="shared" si="19"/>
        <v/>
      </c>
      <c r="M82" s="2" t="str">
        <f t="shared" si="15"/>
        <v/>
      </c>
      <c r="N82" s="2">
        <f t="shared" si="20"/>
        <v>0</v>
      </c>
      <c r="O82" s="2">
        <f t="shared" si="16"/>
        <v>0</v>
      </c>
      <c r="P82" s="2">
        <f t="shared" si="17"/>
        <v>0</v>
      </c>
      <c r="Q82" s="2">
        <f t="shared" si="18"/>
        <v>0</v>
      </c>
      <c r="R82" s="4">
        <f t="shared" si="21"/>
        <v>0</v>
      </c>
      <c r="S82" s="4">
        <f t="shared" si="22"/>
        <v>0</v>
      </c>
      <c r="AB82"/>
      <c r="AC82"/>
    </row>
    <row r="83" spans="8:29" x14ac:dyDescent="0.25">
      <c r="H83" s="4"/>
      <c r="I83" s="4"/>
      <c r="J83" s="4"/>
      <c r="K83" s="2">
        <f t="shared" si="23"/>
        <v>45</v>
      </c>
      <c r="L83" s="2" t="str">
        <f t="shared" si="19"/>
        <v/>
      </c>
      <c r="M83" s="2" t="str">
        <f t="shared" si="15"/>
        <v/>
      </c>
      <c r="N83" s="2">
        <f t="shared" si="20"/>
        <v>0</v>
      </c>
      <c r="O83" s="2">
        <f t="shared" si="16"/>
        <v>0</v>
      </c>
      <c r="P83" s="2">
        <f t="shared" si="17"/>
        <v>0</v>
      </c>
      <c r="Q83" s="2">
        <f t="shared" si="18"/>
        <v>0</v>
      </c>
      <c r="R83" s="4">
        <f t="shared" si="21"/>
        <v>0</v>
      </c>
      <c r="S83" s="4">
        <f t="shared" si="22"/>
        <v>0</v>
      </c>
      <c r="AB83"/>
      <c r="AC83"/>
    </row>
    <row r="84" spans="8:29" x14ac:dyDescent="0.25">
      <c r="H84" s="4"/>
      <c r="I84" s="4"/>
      <c r="J84" s="4"/>
      <c r="K84" s="2">
        <f t="shared" si="23"/>
        <v>45</v>
      </c>
      <c r="L84" s="2" t="str">
        <f t="shared" si="19"/>
        <v/>
      </c>
      <c r="M84" s="2" t="str">
        <f t="shared" si="15"/>
        <v/>
      </c>
      <c r="N84" s="2">
        <f t="shared" si="20"/>
        <v>0</v>
      </c>
      <c r="O84" s="2">
        <f t="shared" si="16"/>
        <v>0</v>
      </c>
      <c r="P84" s="2">
        <f t="shared" si="17"/>
        <v>0</v>
      </c>
      <c r="Q84" s="2">
        <f t="shared" si="18"/>
        <v>0</v>
      </c>
      <c r="R84" s="4">
        <f t="shared" si="21"/>
        <v>0</v>
      </c>
      <c r="S84" s="4">
        <f t="shared" si="22"/>
        <v>0</v>
      </c>
      <c r="AB84"/>
      <c r="AC84"/>
    </row>
    <row r="85" spans="8:29" x14ac:dyDescent="0.25">
      <c r="H85" s="4"/>
      <c r="I85" s="4"/>
      <c r="J85" s="4"/>
      <c r="K85" s="2">
        <f t="shared" si="23"/>
        <v>45</v>
      </c>
      <c r="L85" s="2" t="str">
        <f t="shared" si="19"/>
        <v/>
      </c>
      <c r="M85" s="2" t="str">
        <f t="shared" si="15"/>
        <v/>
      </c>
      <c r="N85" s="2">
        <f t="shared" si="20"/>
        <v>0</v>
      </c>
      <c r="O85" s="2">
        <f t="shared" si="16"/>
        <v>0</v>
      </c>
      <c r="P85" s="2">
        <f t="shared" si="17"/>
        <v>0</v>
      </c>
      <c r="Q85" s="2">
        <f t="shared" si="18"/>
        <v>0</v>
      </c>
      <c r="R85" s="4">
        <f t="shared" si="21"/>
        <v>0</v>
      </c>
      <c r="S85" s="4">
        <f t="shared" si="22"/>
        <v>0</v>
      </c>
      <c r="AB85"/>
      <c r="AC85"/>
    </row>
    <row r="86" spans="8:29" x14ac:dyDescent="0.25">
      <c r="H86" s="4"/>
      <c r="I86" s="4"/>
      <c r="J86" s="4"/>
      <c r="K86" s="2">
        <f t="shared" si="23"/>
        <v>45</v>
      </c>
      <c r="L86" s="2" t="str">
        <f t="shared" si="19"/>
        <v/>
      </c>
      <c r="M86" s="2" t="str">
        <f t="shared" si="15"/>
        <v/>
      </c>
      <c r="N86" s="2">
        <f t="shared" si="20"/>
        <v>0</v>
      </c>
      <c r="O86" s="2">
        <f t="shared" si="16"/>
        <v>0</v>
      </c>
      <c r="P86" s="2">
        <f t="shared" si="17"/>
        <v>0</v>
      </c>
      <c r="Q86" s="2">
        <f t="shared" si="18"/>
        <v>0</v>
      </c>
      <c r="R86" s="4">
        <f t="shared" si="21"/>
        <v>0</v>
      </c>
      <c r="S86" s="4">
        <f t="shared" si="22"/>
        <v>0</v>
      </c>
      <c r="AB86"/>
      <c r="AC86"/>
    </row>
    <row r="87" spans="8:29" x14ac:dyDescent="0.25">
      <c r="H87" s="4"/>
      <c r="I87" s="4"/>
      <c r="J87" s="4"/>
      <c r="K87" s="2">
        <f t="shared" si="23"/>
        <v>45</v>
      </c>
      <c r="L87" s="2" t="str">
        <f t="shared" si="19"/>
        <v/>
      </c>
      <c r="M87" s="2" t="str">
        <f t="shared" si="15"/>
        <v/>
      </c>
      <c r="N87" s="2">
        <f t="shared" si="20"/>
        <v>0</v>
      </c>
      <c r="O87" s="2">
        <f t="shared" si="16"/>
        <v>0</v>
      </c>
      <c r="P87" s="2">
        <f t="shared" si="17"/>
        <v>0</v>
      </c>
      <c r="Q87" s="2">
        <f t="shared" si="18"/>
        <v>0</v>
      </c>
      <c r="R87" s="4">
        <f t="shared" si="21"/>
        <v>0</v>
      </c>
      <c r="S87" s="4">
        <f t="shared" si="22"/>
        <v>0</v>
      </c>
      <c r="AB87"/>
      <c r="AC87"/>
    </row>
    <row r="88" spans="8:29" x14ac:dyDescent="0.25">
      <c r="H88" s="4"/>
      <c r="I88" s="4"/>
      <c r="J88" s="4"/>
      <c r="K88" s="2">
        <f t="shared" si="23"/>
        <v>45</v>
      </c>
      <c r="L88" s="2" t="str">
        <f t="shared" si="19"/>
        <v/>
      </c>
      <c r="M88" s="2" t="str">
        <f t="shared" si="15"/>
        <v/>
      </c>
      <c r="N88" s="2">
        <f t="shared" si="20"/>
        <v>0</v>
      </c>
      <c r="O88" s="2">
        <f t="shared" si="16"/>
        <v>0</v>
      </c>
      <c r="P88" s="2">
        <f t="shared" si="17"/>
        <v>0</v>
      </c>
      <c r="Q88" s="2">
        <f t="shared" si="18"/>
        <v>0</v>
      </c>
      <c r="R88" s="4">
        <f t="shared" si="21"/>
        <v>0</v>
      </c>
      <c r="S88" s="4">
        <f t="shared" si="22"/>
        <v>0</v>
      </c>
      <c r="AB88"/>
      <c r="AC88"/>
    </row>
    <row r="89" spans="8:29" x14ac:dyDescent="0.25">
      <c r="H89" s="4"/>
      <c r="I89" s="4"/>
      <c r="J89" s="4"/>
      <c r="K89" s="2">
        <f t="shared" si="23"/>
        <v>45</v>
      </c>
      <c r="L89" s="2" t="str">
        <f t="shared" si="19"/>
        <v/>
      </c>
      <c r="M89" s="2" t="str">
        <f t="shared" si="15"/>
        <v/>
      </c>
      <c r="N89" s="2">
        <f t="shared" si="20"/>
        <v>0</v>
      </c>
      <c r="O89" s="2">
        <f t="shared" si="16"/>
        <v>0</v>
      </c>
      <c r="P89" s="2">
        <f t="shared" si="17"/>
        <v>0</v>
      </c>
      <c r="Q89" s="2">
        <f t="shared" si="18"/>
        <v>0</v>
      </c>
      <c r="R89" s="4">
        <f t="shared" si="21"/>
        <v>0</v>
      </c>
      <c r="S89" s="4">
        <f t="shared" si="22"/>
        <v>0</v>
      </c>
      <c r="AB89"/>
      <c r="AC89"/>
    </row>
    <row r="90" spans="8:29" x14ac:dyDescent="0.25">
      <c r="H90" s="4"/>
      <c r="I90" s="4"/>
      <c r="J90" s="4"/>
      <c r="K90" s="2">
        <f t="shared" si="23"/>
        <v>45</v>
      </c>
      <c r="L90" s="2" t="str">
        <f t="shared" si="19"/>
        <v/>
      </c>
      <c r="M90" s="2" t="str">
        <f t="shared" si="15"/>
        <v/>
      </c>
      <c r="N90" s="2">
        <f t="shared" si="20"/>
        <v>0</v>
      </c>
      <c r="O90" s="2">
        <f t="shared" si="16"/>
        <v>0</v>
      </c>
      <c r="P90" s="2">
        <f t="shared" si="17"/>
        <v>0</v>
      </c>
      <c r="Q90" s="2">
        <f t="shared" si="18"/>
        <v>0</v>
      </c>
      <c r="R90" s="4">
        <f t="shared" si="21"/>
        <v>0</v>
      </c>
      <c r="S90" s="4">
        <f t="shared" si="22"/>
        <v>0</v>
      </c>
      <c r="AB90"/>
      <c r="AC90"/>
    </row>
    <row r="91" spans="8:29" x14ac:dyDescent="0.25">
      <c r="H91" s="4"/>
      <c r="I91" s="4"/>
      <c r="J91" s="4"/>
      <c r="K91" s="2">
        <f t="shared" si="23"/>
        <v>45</v>
      </c>
      <c r="L91" s="2" t="str">
        <f t="shared" si="19"/>
        <v/>
      </c>
      <c r="M91" s="2" t="str">
        <f t="shared" si="15"/>
        <v/>
      </c>
      <c r="N91" s="2">
        <f t="shared" si="20"/>
        <v>0</v>
      </c>
      <c r="O91" s="2">
        <f t="shared" si="16"/>
        <v>0</v>
      </c>
      <c r="P91" s="2">
        <f t="shared" si="17"/>
        <v>0</v>
      </c>
      <c r="Q91" s="2">
        <f t="shared" si="18"/>
        <v>0</v>
      </c>
      <c r="R91" s="4">
        <f t="shared" si="21"/>
        <v>0</v>
      </c>
      <c r="S91" s="4">
        <f t="shared" si="22"/>
        <v>0</v>
      </c>
      <c r="AB91"/>
      <c r="AC91"/>
    </row>
    <row r="92" spans="8:29" x14ac:dyDescent="0.25">
      <c r="H92" s="4"/>
      <c r="I92" s="4"/>
      <c r="J92" s="4"/>
      <c r="K92" s="2">
        <f t="shared" si="23"/>
        <v>45</v>
      </c>
      <c r="L92" s="2" t="str">
        <f t="shared" si="19"/>
        <v/>
      </c>
      <c r="M92" s="2" t="str">
        <f t="shared" si="15"/>
        <v/>
      </c>
      <c r="N92" s="2">
        <f t="shared" si="20"/>
        <v>0</v>
      </c>
      <c r="O92" s="2">
        <f t="shared" si="16"/>
        <v>0</v>
      </c>
      <c r="P92" s="2">
        <f t="shared" si="17"/>
        <v>0</v>
      </c>
      <c r="Q92" s="2">
        <f t="shared" si="18"/>
        <v>0</v>
      </c>
      <c r="R92" s="4">
        <f t="shared" si="21"/>
        <v>0</v>
      </c>
      <c r="S92" s="4">
        <f t="shared" si="22"/>
        <v>0</v>
      </c>
      <c r="AB92"/>
      <c r="AC92"/>
    </row>
    <row r="93" spans="8:29" x14ac:dyDescent="0.25">
      <c r="H93" s="4"/>
      <c r="I93" s="4"/>
      <c r="J93" s="4"/>
      <c r="K93" s="2">
        <f t="shared" si="23"/>
        <v>45</v>
      </c>
      <c r="L93" s="2" t="str">
        <f t="shared" si="19"/>
        <v/>
      </c>
      <c r="M93" s="2" t="str">
        <f t="shared" si="15"/>
        <v/>
      </c>
      <c r="N93" s="2">
        <f t="shared" si="20"/>
        <v>0</v>
      </c>
      <c r="O93" s="2">
        <f t="shared" si="16"/>
        <v>0</v>
      </c>
      <c r="P93" s="2">
        <f t="shared" si="17"/>
        <v>0</v>
      </c>
      <c r="Q93" s="2">
        <f t="shared" si="18"/>
        <v>0</v>
      </c>
      <c r="R93" s="4">
        <f t="shared" si="21"/>
        <v>0</v>
      </c>
      <c r="S93" s="4">
        <f t="shared" si="22"/>
        <v>0</v>
      </c>
      <c r="AB93"/>
      <c r="AC93"/>
    </row>
    <row r="94" spans="8:29" x14ac:dyDescent="0.25">
      <c r="H94" s="4"/>
      <c r="I94" s="4"/>
      <c r="J94" s="4"/>
      <c r="K94" s="2">
        <f t="shared" si="23"/>
        <v>45</v>
      </c>
      <c r="L94" s="2" t="str">
        <f t="shared" si="19"/>
        <v/>
      </c>
      <c r="M94" s="2" t="str">
        <f t="shared" si="15"/>
        <v/>
      </c>
      <c r="N94" s="2">
        <f t="shared" si="20"/>
        <v>0</v>
      </c>
      <c r="O94" s="2">
        <f t="shared" si="16"/>
        <v>0</v>
      </c>
      <c r="P94" s="2">
        <f t="shared" si="17"/>
        <v>0</v>
      </c>
      <c r="Q94" s="2">
        <f t="shared" si="18"/>
        <v>0</v>
      </c>
      <c r="R94" s="4">
        <f t="shared" si="21"/>
        <v>0</v>
      </c>
      <c r="S94" s="4">
        <f t="shared" si="22"/>
        <v>0</v>
      </c>
      <c r="AB94"/>
      <c r="AC94"/>
    </row>
    <row r="95" spans="8:29" x14ac:dyDescent="0.25">
      <c r="H95" s="4"/>
      <c r="I95" s="4"/>
      <c r="J95" s="4"/>
      <c r="K95" s="2">
        <f t="shared" si="23"/>
        <v>45</v>
      </c>
      <c r="L95" s="2" t="str">
        <f t="shared" si="19"/>
        <v/>
      </c>
      <c r="M95" s="2" t="str">
        <f t="shared" si="15"/>
        <v/>
      </c>
      <c r="N95" s="2">
        <f t="shared" si="20"/>
        <v>0</v>
      </c>
      <c r="O95" s="2">
        <f t="shared" si="16"/>
        <v>0</v>
      </c>
      <c r="P95" s="2">
        <f t="shared" si="17"/>
        <v>0</v>
      </c>
      <c r="Q95" s="2">
        <f t="shared" si="18"/>
        <v>0</v>
      </c>
      <c r="R95" s="4">
        <f t="shared" si="21"/>
        <v>0</v>
      </c>
      <c r="S95" s="4">
        <f t="shared" si="22"/>
        <v>0</v>
      </c>
      <c r="AB95"/>
      <c r="AC95"/>
    </row>
    <row r="96" spans="8:29" x14ac:dyDescent="0.25">
      <c r="H96" s="4"/>
      <c r="I96" s="4"/>
      <c r="J96" s="4"/>
      <c r="K96" s="2">
        <f t="shared" si="23"/>
        <v>45</v>
      </c>
      <c r="L96" s="2" t="str">
        <f t="shared" si="19"/>
        <v/>
      </c>
      <c r="M96" s="2" t="str">
        <f t="shared" si="15"/>
        <v/>
      </c>
      <c r="N96" s="2">
        <f t="shared" si="20"/>
        <v>0</v>
      </c>
      <c r="O96" s="2">
        <f t="shared" si="16"/>
        <v>0</v>
      </c>
      <c r="P96" s="2">
        <f t="shared" si="17"/>
        <v>0</v>
      </c>
      <c r="Q96" s="2">
        <f t="shared" si="18"/>
        <v>0</v>
      </c>
      <c r="R96" s="4">
        <f t="shared" si="21"/>
        <v>0</v>
      </c>
      <c r="S96" s="4">
        <f t="shared" si="22"/>
        <v>0</v>
      </c>
      <c r="AB96"/>
      <c r="AC96"/>
    </row>
    <row r="97" spans="8:29" x14ac:dyDescent="0.25">
      <c r="H97" s="4"/>
      <c r="I97" s="4"/>
      <c r="J97" s="4"/>
      <c r="K97" s="2">
        <f t="shared" si="23"/>
        <v>45</v>
      </c>
      <c r="L97" s="2" t="str">
        <f t="shared" si="19"/>
        <v/>
      </c>
      <c r="M97" s="2" t="str">
        <f t="shared" si="15"/>
        <v/>
      </c>
      <c r="N97" s="2">
        <f t="shared" si="20"/>
        <v>0</v>
      </c>
      <c r="O97" s="2">
        <f t="shared" si="16"/>
        <v>0</v>
      </c>
      <c r="P97" s="2">
        <f t="shared" si="17"/>
        <v>0</v>
      </c>
      <c r="Q97" s="2">
        <f t="shared" si="18"/>
        <v>0</v>
      </c>
      <c r="R97" s="4">
        <f t="shared" si="21"/>
        <v>0</v>
      </c>
      <c r="S97" s="4">
        <f t="shared" si="22"/>
        <v>0</v>
      </c>
      <c r="AB97"/>
      <c r="AC97"/>
    </row>
    <row r="98" spans="8:29" x14ac:dyDescent="0.25">
      <c r="H98" s="4"/>
      <c r="I98" s="4"/>
      <c r="J98" s="4"/>
      <c r="K98" s="2">
        <f t="shared" si="23"/>
        <v>45</v>
      </c>
      <c r="L98" s="2" t="str">
        <f t="shared" si="19"/>
        <v/>
      </c>
      <c r="M98" s="2" t="str">
        <f t="shared" si="15"/>
        <v/>
      </c>
      <c r="N98" s="2">
        <f t="shared" si="20"/>
        <v>0</v>
      </c>
      <c r="O98" s="2">
        <f t="shared" si="16"/>
        <v>0</v>
      </c>
      <c r="P98" s="2">
        <f t="shared" si="17"/>
        <v>0</v>
      </c>
      <c r="Q98" s="2">
        <f t="shared" si="18"/>
        <v>0</v>
      </c>
      <c r="R98" s="4">
        <f t="shared" si="21"/>
        <v>0</v>
      </c>
      <c r="S98" s="4">
        <f t="shared" si="22"/>
        <v>0</v>
      </c>
      <c r="AB98"/>
      <c r="AC98"/>
    </row>
    <row r="99" spans="8:29" x14ac:dyDescent="0.25">
      <c r="H99" s="4"/>
      <c r="I99" s="4"/>
      <c r="J99" s="4"/>
      <c r="K99" s="2">
        <f t="shared" si="23"/>
        <v>45</v>
      </c>
      <c r="L99" s="2" t="str">
        <f t="shared" si="19"/>
        <v/>
      </c>
      <c r="M99" s="2" t="str">
        <f t="shared" si="15"/>
        <v/>
      </c>
      <c r="N99" s="2">
        <f t="shared" si="20"/>
        <v>0</v>
      </c>
      <c r="O99" s="2">
        <f t="shared" si="16"/>
        <v>0</v>
      </c>
      <c r="P99" s="2">
        <f t="shared" si="17"/>
        <v>0</v>
      </c>
      <c r="Q99" s="2">
        <f t="shared" si="18"/>
        <v>0</v>
      </c>
      <c r="R99" s="4">
        <f t="shared" si="21"/>
        <v>0</v>
      </c>
      <c r="S99" s="4">
        <f t="shared" si="22"/>
        <v>0</v>
      </c>
      <c r="AB99"/>
      <c r="AC99"/>
    </row>
    <row r="100" spans="8:29" x14ac:dyDescent="0.25">
      <c r="H100" s="4"/>
      <c r="I100" s="4"/>
      <c r="J100" s="4"/>
      <c r="K100" s="2">
        <f t="shared" si="23"/>
        <v>45</v>
      </c>
      <c r="L100" s="2" t="str">
        <f t="shared" si="19"/>
        <v/>
      </c>
      <c r="M100" s="2" t="str">
        <f t="shared" si="15"/>
        <v/>
      </c>
      <c r="N100" s="2">
        <f t="shared" si="20"/>
        <v>0</v>
      </c>
      <c r="O100" s="2">
        <f t="shared" si="16"/>
        <v>0</v>
      </c>
      <c r="P100" s="2">
        <f t="shared" si="17"/>
        <v>0</v>
      </c>
      <c r="Q100" s="2">
        <f t="shared" si="18"/>
        <v>0</v>
      </c>
      <c r="R100" s="4">
        <f t="shared" si="21"/>
        <v>0</v>
      </c>
      <c r="S100" s="4">
        <f t="shared" si="22"/>
        <v>0</v>
      </c>
      <c r="AB100"/>
      <c r="AC100"/>
    </row>
    <row r="101" spans="8:29" x14ac:dyDescent="0.25">
      <c r="H101" s="4"/>
      <c r="I101" s="4"/>
      <c r="J101" s="4"/>
      <c r="K101" s="2">
        <f t="shared" si="23"/>
        <v>45</v>
      </c>
      <c r="L101" s="2" t="str">
        <f t="shared" si="19"/>
        <v/>
      </c>
      <c r="M101" s="2" t="str">
        <f t="shared" si="15"/>
        <v/>
      </c>
      <c r="N101" s="2">
        <f t="shared" si="20"/>
        <v>0</v>
      </c>
      <c r="O101" s="2">
        <f t="shared" si="16"/>
        <v>0</v>
      </c>
      <c r="P101" s="2">
        <f t="shared" si="17"/>
        <v>0</v>
      </c>
      <c r="Q101" s="2">
        <f t="shared" si="18"/>
        <v>0</v>
      </c>
      <c r="R101" s="4">
        <f t="shared" si="21"/>
        <v>0</v>
      </c>
      <c r="S101" s="4">
        <f t="shared" si="22"/>
        <v>0</v>
      </c>
      <c r="AB101"/>
      <c r="AC101"/>
    </row>
    <row r="102" spans="8:29" x14ac:dyDescent="0.25">
      <c r="H102" s="4"/>
      <c r="I102" s="4"/>
      <c r="J102" s="4"/>
      <c r="K102" s="2">
        <f t="shared" si="23"/>
        <v>45</v>
      </c>
      <c r="L102" s="2" t="str">
        <f t="shared" si="19"/>
        <v/>
      </c>
      <c r="M102" s="2" t="str">
        <f t="shared" si="15"/>
        <v/>
      </c>
      <c r="N102" s="2">
        <f t="shared" si="20"/>
        <v>0</v>
      </c>
      <c r="O102" s="2">
        <f t="shared" si="16"/>
        <v>0</v>
      </c>
      <c r="P102" s="2">
        <f t="shared" si="17"/>
        <v>0</v>
      </c>
      <c r="Q102" s="2">
        <f t="shared" si="18"/>
        <v>0</v>
      </c>
      <c r="R102" s="4">
        <f t="shared" si="21"/>
        <v>0</v>
      </c>
      <c r="S102" s="4">
        <f t="shared" si="22"/>
        <v>0</v>
      </c>
      <c r="AB102"/>
      <c r="AC102"/>
    </row>
    <row r="103" spans="8:29" x14ac:dyDescent="0.25">
      <c r="H103" s="4"/>
      <c r="I103" s="4"/>
      <c r="J103" s="4"/>
      <c r="K103" s="2">
        <f t="shared" si="23"/>
        <v>45</v>
      </c>
      <c r="L103" s="2" t="str">
        <f t="shared" si="19"/>
        <v/>
      </c>
      <c r="M103" s="2" t="str">
        <f t="shared" si="15"/>
        <v/>
      </c>
      <c r="N103" s="2">
        <f t="shared" si="20"/>
        <v>0</v>
      </c>
      <c r="O103" s="2">
        <f t="shared" si="16"/>
        <v>0</v>
      </c>
      <c r="P103" s="2">
        <f t="shared" si="17"/>
        <v>0</v>
      </c>
      <c r="Q103" s="2">
        <f t="shared" si="18"/>
        <v>0</v>
      </c>
      <c r="R103" s="4">
        <f t="shared" si="21"/>
        <v>0</v>
      </c>
      <c r="S103" s="4">
        <f t="shared" si="22"/>
        <v>0</v>
      </c>
      <c r="AB103"/>
      <c r="AC103"/>
    </row>
    <row r="104" spans="8:29" x14ac:dyDescent="0.25">
      <c r="H104" s="4"/>
      <c r="I104" s="4"/>
      <c r="J104" s="4"/>
      <c r="K104" s="2">
        <f t="shared" si="23"/>
        <v>45</v>
      </c>
      <c r="L104" s="2" t="str">
        <f t="shared" si="19"/>
        <v/>
      </c>
      <c r="M104" s="2" t="str">
        <f t="shared" si="15"/>
        <v/>
      </c>
      <c r="N104" s="2">
        <f t="shared" si="20"/>
        <v>0</v>
      </c>
      <c r="O104" s="2">
        <f t="shared" si="16"/>
        <v>0</v>
      </c>
      <c r="P104" s="2">
        <f t="shared" si="17"/>
        <v>0</v>
      </c>
      <c r="Q104" s="2">
        <f t="shared" si="18"/>
        <v>0</v>
      </c>
      <c r="R104" s="4">
        <f t="shared" si="21"/>
        <v>0</v>
      </c>
      <c r="S104" s="4">
        <f t="shared" si="22"/>
        <v>0</v>
      </c>
      <c r="AB104"/>
      <c r="AC104"/>
    </row>
    <row r="105" spans="8:29" x14ac:dyDescent="0.25">
      <c r="H105" s="4"/>
      <c r="I105" s="4"/>
      <c r="J105" s="4"/>
      <c r="K105" s="2">
        <f t="shared" si="23"/>
        <v>45</v>
      </c>
      <c r="L105" s="2" t="str">
        <f t="shared" si="19"/>
        <v/>
      </c>
      <c r="M105" s="2" t="str">
        <f t="shared" si="15"/>
        <v/>
      </c>
      <c r="N105" s="2">
        <f t="shared" si="20"/>
        <v>0</v>
      </c>
      <c r="O105" s="2">
        <f t="shared" si="16"/>
        <v>0</v>
      </c>
      <c r="P105" s="2">
        <f t="shared" si="17"/>
        <v>0</v>
      </c>
      <c r="Q105" s="2">
        <f t="shared" si="18"/>
        <v>0</v>
      </c>
      <c r="R105" s="4">
        <f t="shared" si="21"/>
        <v>0</v>
      </c>
      <c r="S105" s="4">
        <f t="shared" si="22"/>
        <v>0</v>
      </c>
      <c r="AB105"/>
      <c r="AC105"/>
    </row>
    <row r="106" spans="8:29" x14ac:dyDescent="0.25">
      <c r="H106" s="4"/>
      <c r="I106" s="4"/>
      <c r="J106" s="4"/>
      <c r="K106" s="2">
        <f t="shared" si="23"/>
        <v>45</v>
      </c>
      <c r="L106" s="2" t="str">
        <f t="shared" si="19"/>
        <v/>
      </c>
      <c r="M106" s="2" t="str">
        <f t="shared" si="15"/>
        <v/>
      </c>
      <c r="N106" s="2">
        <f t="shared" si="20"/>
        <v>0</v>
      </c>
      <c r="O106" s="2">
        <f t="shared" si="16"/>
        <v>0</v>
      </c>
      <c r="P106" s="2">
        <f t="shared" si="17"/>
        <v>0</v>
      </c>
      <c r="Q106" s="2">
        <f t="shared" si="18"/>
        <v>0</v>
      </c>
      <c r="R106" s="4">
        <f t="shared" si="21"/>
        <v>0</v>
      </c>
      <c r="S106" s="4">
        <f t="shared" si="22"/>
        <v>0</v>
      </c>
      <c r="AB106"/>
      <c r="AC106"/>
    </row>
    <row r="107" spans="8:29" x14ac:dyDescent="0.25">
      <c r="H107" s="4"/>
      <c r="I107" s="4"/>
      <c r="J107" s="4"/>
      <c r="K107" s="2">
        <f t="shared" si="23"/>
        <v>45</v>
      </c>
      <c r="L107" s="2" t="str">
        <f t="shared" si="19"/>
        <v/>
      </c>
      <c r="M107" s="2" t="str">
        <f t="shared" si="15"/>
        <v/>
      </c>
      <c r="N107" s="2">
        <f t="shared" si="20"/>
        <v>0</v>
      </c>
      <c r="O107" s="2">
        <f t="shared" si="16"/>
        <v>0</v>
      </c>
      <c r="P107" s="2">
        <f t="shared" si="17"/>
        <v>0</v>
      </c>
      <c r="Q107" s="2">
        <f t="shared" si="18"/>
        <v>0</v>
      </c>
      <c r="R107" s="4">
        <f t="shared" si="21"/>
        <v>0</v>
      </c>
      <c r="S107" s="4">
        <f t="shared" si="22"/>
        <v>0</v>
      </c>
      <c r="AB107"/>
      <c r="AC107"/>
    </row>
    <row r="108" spans="8:29" x14ac:dyDescent="0.25">
      <c r="H108" s="4"/>
      <c r="I108" s="4"/>
      <c r="J108" s="4"/>
      <c r="K108" s="2">
        <f t="shared" si="23"/>
        <v>45</v>
      </c>
      <c r="L108" s="2" t="str">
        <f t="shared" si="19"/>
        <v/>
      </c>
      <c r="M108" s="2" t="str">
        <f t="shared" si="15"/>
        <v/>
      </c>
      <c r="N108" s="2">
        <f t="shared" si="20"/>
        <v>0</v>
      </c>
      <c r="O108" s="2">
        <f t="shared" si="16"/>
        <v>0</v>
      </c>
      <c r="P108" s="2">
        <f t="shared" si="17"/>
        <v>0</v>
      </c>
      <c r="Q108" s="2">
        <f t="shared" si="18"/>
        <v>0</v>
      </c>
      <c r="R108" s="4">
        <f t="shared" si="21"/>
        <v>0</v>
      </c>
      <c r="S108" s="4">
        <f t="shared" si="22"/>
        <v>0</v>
      </c>
      <c r="AB108"/>
      <c r="AC108"/>
    </row>
    <row r="109" spans="8:29" x14ac:dyDescent="0.25">
      <c r="H109" s="4"/>
      <c r="I109" s="4"/>
      <c r="J109" s="4"/>
      <c r="K109" s="2">
        <f t="shared" si="23"/>
        <v>45</v>
      </c>
      <c r="L109" s="2" t="str">
        <f t="shared" si="19"/>
        <v/>
      </c>
      <c r="M109" s="2" t="str">
        <f t="shared" si="15"/>
        <v/>
      </c>
      <c r="N109" s="2">
        <f t="shared" si="20"/>
        <v>0</v>
      </c>
      <c r="O109" s="2">
        <f t="shared" si="16"/>
        <v>0</v>
      </c>
      <c r="P109" s="2">
        <f t="shared" si="17"/>
        <v>0</v>
      </c>
      <c r="Q109" s="2">
        <f t="shared" si="18"/>
        <v>0</v>
      </c>
      <c r="R109" s="4">
        <f t="shared" si="21"/>
        <v>0</v>
      </c>
      <c r="S109" s="4">
        <f t="shared" si="22"/>
        <v>0</v>
      </c>
      <c r="AB109"/>
      <c r="AC109"/>
    </row>
    <row r="110" spans="8:29" x14ac:dyDescent="0.25">
      <c r="H110" s="4"/>
      <c r="I110" s="4"/>
      <c r="J110" s="4"/>
      <c r="K110" s="2">
        <f t="shared" si="23"/>
        <v>45</v>
      </c>
      <c r="L110" s="2" t="str">
        <f t="shared" si="19"/>
        <v/>
      </c>
      <c r="M110" s="2" t="str">
        <f t="shared" si="15"/>
        <v/>
      </c>
      <c r="N110" s="2">
        <f t="shared" si="20"/>
        <v>0</v>
      </c>
      <c r="O110" s="2">
        <f t="shared" si="16"/>
        <v>0</v>
      </c>
      <c r="P110" s="2">
        <f t="shared" si="17"/>
        <v>0</v>
      </c>
      <c r="Q110" s="2">
        <f t="shared" si="18"/>
        <v>0</v>
      </c>
      <c r="R110" s="4">
        <f t="shared" si="21"/>
        <v>0</v>
      </c>
      <c r="S110" s="4">
        <f t="shared" si="22"/>
        <v>0</v>
      </c>
      <c r="AB110"/>
      <c r="AC110"/>
    </row>
    <row r="111" spans="8:29" x14ac:dyDescent="0.25">
      <c r="H111" s="4"/>
      <c r="I111" s="4"/>
      <c r="J111" s="4"/>
      <c r="K111" s="2">
        <f t="shared" si="23"/>
        <v>45</v>
      </c>
      <c r="L111" s="2" t="str">
        <f t="shared" si="19"/>
        <v/>
      </c>
      <c r="M111" s="2" t="str">
        <f t="shared" si="15"/>
        <v/>
      </c>
      <c r="N111" s="2">
        <f t="shared" si="20"/>
        <v>0</v>
      </c>
      <c r="O111" s="2">
        <f t="shared" si="16"/>
        <v>0</v>
      </c>
      <c r="P111" s="2">
        <f t="shared" si="17"/>
        <v>0</v>
      </c>
      <c r="Q111" s="2">
        <f t="shared" si="18"/>
        <v>0</v>
      </c>
      <c r="R111" s="4">
        <f t="shared" si="21"/>
        <v>0</v>
      </c>
      <c r="S111" s="4">
        <f t="shared" si="22"/>
        <v>0</v>
      </c>
      <c r="AB111"/>
      <c r="AC111"/>
    </row>
    <row r="112" spans="8:29" x14ac:dyDescent="0.25">
      <c r="H112" s="4"/>
      <c r="I112" s="4"/>
      <c r="J112" s="4"/>
      <c r="K112" s="2">
        <f t="shared" si="23"/>
        <v>45</v>
      </c>
      <c r="L112" s="2" t="str">
        <f t="shared" si="19"/>
        <v/>
      </c>
      <c r="M112" s="2" t="str">
        <f t="shared" si="15"/>
        <v/>
      </c>
      <c r="N112" s="2">
        <f t="shared" si="20"/>
        <v>0</v>
      </c>
      <c r="O112" s="2">
        <f t="shared" si="16"/>
        <v>0</v>
      </c>
      <c r="P112" s="2">
        <f t="shared" si="17"/>
        <v>0</v>
      </c>
      <c r="Q112" s="2">
        <f t="shared" si="18"/>
        <v>0</v>
      </c>
      <c r="R112" s="4">
        <f t="shared" si="21"/>
        <v>0</v>
      </c>
      <c r="S112" s="4">
        <f t="shared" si="22"/>
        <v>0</v>
      </c>
      <c r="AB112"/>
      <c r="AC112"/>
    </row>
    <row r="113" spans="8:29" x14ac:dyDescent="0.25">
      <c r="H113" s="4"/>
      <c r="I113" s="4"/>
      <c r="J113" s="4"/>
      <c r="K113" s="2">
        <f t="shared" si="23"/>
        <v>45</v>
      </c>
      <c r="L113" s="2" t="str">
        <f t="shared" si="19"/>
        <v/>
      </c>
      <c r="M113" s="2" t="str">
        <f t="shared" si="15"/>
        <v/>
      </c>
      <c r="N113" s="2">
        <f t="shared" si="20"/>
        <v>0</v>
      </c>
      <c r="O113" s="2">
        <f t="shared" si="16"/>
        <v>0</v>
      </c>
      <c r="P113" s="2">
        <f t="shared" si="17"/>
        <v>0</v>
      </c>
      <c r="Q113" s="2">
        <f t="shared" si="18"/>
        <v>0</v>
      </c>
      <c r="R113" s="4">
        <f t="shared" si="21"/>
        <v>0</v>
      </c>
      <c r="S113" s="4">
        <f t="shared" si="22"/>
        <v>0</v>
      </c>
      <c r="AB113"/>
      <c r="AC113"/>
    </row>
    <row r="114" spans="8:29" x14ac:dyDescent="0.25">
      <c r="H114" s="4"/>
      <c r="I114" s="4"/>
      <c r="J114" s="4"/>
      <c r="K114" s="2">
        <f t="shared" si="23"/>
        <v>45</v>
      </c>
      <c r="L114" s="2" t="str">
        <f t="shared" si="19"/>
        <v/>
      </c>
      <c r="M114" s="2" t="str">
        <f t="shared" si="15"/>
        <v/>
      </c>
      <c r="N114" s="2">
        <f t="shared" si="20"/>
        <v>0</v>
      </c>
      <c r="O114" s="2">
        <f t="shared" si="16"/>
        <v>0</v>
      </c>
      <c r="P114" s="2">
        <f t="shared" si="17"/>
        <v>0</v>
      </c>
      <c r="Q114" s="2">
        <f t="shared" si="18"/>
        <v>0</v>
      </c>
      <c r="R114" s="4">
        <f t="shared" si="21"/>
        <v>0</v>
      </c>
      <c r="S114" s="4">
        <f t="shared" si="22"/>
        <v>0</v>
      </c>
      <c r="AB114"/>
      <c r="AC114"/>
    </row>
    <row r="115" spans="8:29" x14ac:dyDescent="0.25">
      <c r="H115" s="4"/>
      <c r="I115" s="4"/>
      <c r="J115" s="4"/>
      <c r="K115" s="2">
        <f t="shared" si="23"/>
        <v>45</v>
      </c>
      <c r="L115" s="2" t="str">
        <f t="shared" si="19"/>
        <v/>
      </c>
      <c r="M115" s="2" t="str">
        <f t="shared" si="15"/>
        <v/>
      </c>
      <c r="N115" s="2">
        <f t="shared" si="20"/>
        <v>0</v>
      </c>
      <c r="O115" s="2">
        <f t="shared" si="16"/>
        <v>0</v>
      </c>
      <c r="P115" s="2">
        <f t="shared" si="17"/>
        <v>0</v>
      </c>
      <c r="Q115" s="2">
        <f t="shared" si="18"/>
        <v>0</v>
      </c>
      <c r="R115" s="4">
        <f t="shared" si="21"/>
        <v>0</v>
      </c>
      <c r="S115" s="4">
        <f t="shared" si="22"/>
        <v>0</v>
      </c>
      <c r="AB115"/>
      <c r="AC115"/>
    </row>
    <row r="116" spans="8:29" x14ac:dyDescent="0.25">
      <c r="H116" s="4"/>
      <c r="I116" s="4"/>
      <c r="J116" s="4"/>
      <c r="K116" s="2">
        <f t="shared" si="23"/>
        <v>45</v>
      </c>
      <c r="L116" s="2" t="str">
        <f t="shared" si="19"/>
        <v/>
      </c>
      <c r="M116" s="2" t="str">
        <f t="shared" si="15"/>
        <v/>
      </c>
      <c r="N116" s="2">
        <f t="shared" si="20"/>
        <v>0</v>
      </c>
      <c r="O116" s="2">
        <f t="shared" si="16"/>
        <v>0</v>
      </c>
      <c r="P116" s="2">
        <f t="shared" si="17"/>
        <v>0</v>
      </c>
      <c r="Q116" s="2">
        <f t="shared" si="18"/>
        <v>0</v>
      </c>
      <c r="R116" s="4">
        <f t="shared" si="21"/>
        <v>0</v>
      </c>
      <c r="S116" s="4">
        <f t="shared" si="22"/>
        <v>0</v>
      </c>
      <c r="AB116"/>
      <c r="AC116"/>
    </row>
    <row r="117" spans="8:29" x14ac:dyDescent="0.25">
      <c r="H117" s="4"/>
      <c r="I117" s="4"/>
      <c r="J117" s="4"/>
      <c r="K117" s="2">
        <f t="shared" si="23"/>
        <v>45</v>
      </c>
      <c r="L117" s="2" t="str">
        <f t="shared" si="19"/>
        <v/>
      </c>
      <c r="M117" s="2" t="str">
        <f t="shared" si="15"/>
        <v/>
      </c>
      <c r="N117" s="2">
        <f t="shared" si="20"/>
        <v>0</v>
      </c>
      <c r="O117" s="2">
        <f t="shared" si="16"/>
        <v>0</v>
      </c>
      <c r="P117" s="2">
        <f t="shared" si="17"/>
        <v>0</v>
      </c>
      <c r="Q117" s="2">
        <f t="shared" si="18"/>
        <v>0</v>
      </c>
      <c r="R117" s="4">
        <f t="shared" si="21"/>
        <v>0</v>
      </c>
      <c r="S117" s="4">
        <f t="shared" si="22"/>
        <v>0</v>
      </c>
      <c r="AB117"/>
      <c r="AC117"/>
    </row>
    <row r="118" spans="8:29" x14ac:dyDescent="0.25">
      <c r="H118" s="4"/>
      <c r="I118" s="4"/>
      <c r="J118" s="4"/>
      <c r="K118" s="2">
        <f t="shared" si="23"/>
        <v>45</v>
      </c>
      <c r="L118" s="2" t="str">
        <f t="shared" si="19"/>
        <v/>
      </c>
      <c r="M118" s="2" t="str">
        <f t="shared" si="15"/>
        <v/>
      </c>
      <c r="N118" s="2">
        <f t="shared" si="20"/>
        <v>0</v>
      </c>
      <c r="O118" s="2">
        <f t="shared" si="16"/>
        <v>0</v>
      </c>
      <c r="P118" s="2">
        <f t="shared" si="17"/>
        <v>0</v>
      </c>
      <c r="Q118" s="2">
        <f t="shared" si="18"/>
        <v>0</v>
      </c>
      <c r="R118" s="4">
        <f t="shared" si="21"/>
        <v>0</v>
      </c>
      <c r="S118" s="4">
        <f t="shared" si="22"/>
        <v>0</v>
      </c>
      <c r="AB118"/>
      <c r="AC118"/>
    </row>
    <row r="119" spans="8:29" x14ac:dyDescent="0.25">
      <c r="H119" s="4"/>
      <c r="I119" s="4"/>
      <c r="J119" s="4"/>
      <c r="K119" s="2">
        <f t="shared" si="23"/>
        <v>45</v>
      </c>
      <c r="L119" s="2" t="str">
        <f t="shared" si="19"/>
        <v/>
      </c>
      <c r="M119" s="2" t="str">
        <f t="shared" si="15"/>
        <v/>
      </c>
      <c r="N119" s="2">
        <f t="shared" si="20"/>
        <v>0</v>
      </c>
      <c r="O119" s="2">
        <f t="shared" si="16"/>
        <v>0</v>
      </c>
      <c r="P119" s="2">
        <f t="shared" si="17"/>
        <v>0</v>
      </c>
      <c r="Q119" s="2">
        <f t="shared" si="18"/>
        <v>0</v>
      </c>
      <c r="R119" s="4">
        <f t="shared" si="21"/>
        <v>0</v>
      </c>
      <c r="S119" s="4">
        <f t="shared" si="22"/>
        <v>0</v>
      </c>
      <c r="AB119"/>
      <c r="AC119"/>
    </row>
    <row r="120" spans="8:29" x14ac:dyDescent="0.25">
      <c r="H120" s="4"/>
      <c r="I120" s="4"/>
      <c r="J120" s="4"/>
      <c r="K120" s="2">
        <f t="shared" si="23"/>
        <v>45</v>
      </c>
      <c r="L120" s="2" t="str">
        <f t="shared" si="19"/>
        <v/>
      </c>
      <c r="M120" s="2" t="str">
        <f t="shared" si="15"/>
        <v/>
      </c>
      <c r="N120" s="2">
        <f t="shared" si="20"/>
        <v>0</v>
      </c>
      <c r="O120" s="2">
        <f t="shared" si="16"/>
        <v>0</v>
      </c>
      <c r="P120" s="2">
        <f t="shared" si="17"/>
        <v>0</v>
      </c>
      <c r="Q120" s="2">
        <f t="shared" si="18"/>
        <v>0</v>
      </c>
      <c r="R120" s="4">
        <f t="shared" si="21"/>
        <v>0</v>
      </c>
      <c r="S120" s="4">
        <f t="shared" si="22"/>
        <v>0</v>
      </c>
      <c r="AB120"/>
      <c r="AC120"/>
    </row>
    <row r="121" spans="8:29" x14ac:dyDescent="0.25">
      <c r="H121" s="4"/>
      <c r="I121" s="4"/>
      <c r="J121" s="4"/>
      <c r="K121" s="2">
        <f t="shared" si="23"/>
        <v>45</v>
      </c>
      <c r="L121" s="2" t="str">
        <f t="shared" si="19"/>
        <v/>
      </c>
      <c r="M121" s="2" t="str">
        <f t="shared" si="15"/>
        <v/>
      </c>
      <c r="N121" s="2">
        <f t="shared" si="20"/>
        <v>0</v>
      </c>
      <c r="O121" s="2">
        <f t="shared" si="16"/>
        <v>0</v>
      </c>
      <c r="P121" s="2">
        <f t="shared" si="17"/>
        <v>0</v>
      </c>
      <c r="Q121" s="2">
        <f t="shared" si="18"/>
        <v>0</v>
      </c>
      <c r="R121" s="4">
        <f t="shared" si="21"/>
        <v>0</v>
      </c>
      <c r="S121" s="4">
        <f t="shared" si="22"/>
        <v>0</v>
      </c>
      <c r="AB121"/>
      <c r="AC121"/>
    </row>
    <row r="122" spans="8:29" x14ac:dyDescent="0.25">
      <c r="H122" s="4"/>
      <c r="I122" s="4"/>
      <c r="J122" s="4"/>
      <c r="K122" s="2">
        <f t="shared" si="23"/>
        <v>45</v>
      </c>
      <c r="L122" s="2" t="str">
        <f t="shared" si="19"/>
        <v/>
      </c>
      <c r="M122" s="2" t="str">
        <f t="shared" si="15"/>
        <v/>
      </c>
      <c r="N122" s="2">
        <f t="shared" si="20"/>
        <v>0</v>
      </c>
      <c r="O122" s="2">
        <f t="shared" si="16"/>
        <v>0</v>
      </c>
      <c r="P122" s="2">
        <f t="shared" si="17"/>
        <v>0</v>
      </c>
      <c r="Q122" s="2">
        <f t="shared" si="18"/>
        <v>0</v>
      </c>
      <c r="R122" s="4">
        <f t="shared" si="21"/>
        <v>0</v>
      </c>
      <c r="S122" s="4">
        <f t="shared" si="22"/>
        <v>0</v>
      </c>
      <c r="AB122"/>
      <c r="AC122"/>
    </row>
    <row r="123" spans="8:29" x14ac:dyDescent="0.25">
      <c r="H123" s="4"/>
      <c r="I123" s="4"/>
      <c r="J123" s="4"/>
      <c r="K123" s="2">
        <f t="shared" si="23"/>
        <v>45</v>
      </c>
      <c r="L123" s="2" t="str">
        <f t="shared" si="19"/>
        <v/>
      </c>
      <c r="M123" s="2" t="str">
        <f t="shared" si="15"/>
        <v/>
      </c>
      <c r="N123" s="2">
        <f t="shared" si="20"/>
        <v>0</v>
      </c>
      <c r="O123" s="2">
        <f t="shared" si="16"/>
        <v>0</v>
      </c>
      <c r="P123" s="2">
        <f t="shared" si="17"/>
        <v>0</v>
      </c>
      <c r="Q123" s="2">
        <f t="shared" si="18"/>
        <v>0</v>
      </c>
      <c r="R123" s="4">
        <f t="shared" si="21"/>
        <v>0</v>
      </c>
      <c r="S123" s="4">
        <f t="shared" si="22"/>
        <v>0</v>
      </c>
      <c r="AB123"/>
      <c r="AC123"/>
    </row>
    <row r="124" spans="8:29" x14ac:dyDescent="0.25">
      <c r="H124" s="4"/>
      <c r="I124" s="4"/>
      <c r="J124" s="4"/>
      <c r="K124" s="2">
        <f t="shared" si="23"/>
        <v>45</v>
      </c>
      <c r="L124" s="2" t="str">
        <f t="shared" si="19"/>
        <v/>
      </c>
      <c r="M124" s="2" t="str">
        <f t="shared" si="15"/>
        <v/>
      </c>
      <c r="N124" s="2">
        <f t="shared" si="20"/>
        <v>0</v>
      </c>
      <c r="O124" s="2">
        <f t="shared" si="16"/>
        <v>0</v>
      </c>
      <c r="P124" s="2">
        <f t="shared" si="17"/>
        <v>0</v>
      </c>
      <c r="Q124" s="2">
        <f t="shared" si="18"/>
        <v>0</v>
      </c>
      <c r="R124" s="4">
        <f t="shared" si="21"/>
        <v>0</v>
      </c>
      <c r="S124" s="4">
        <f t="shared" si="22"/>
        <v>0</v>
      </c>
      <c r="AB124"/>
      <c r="AC124"/>
    </row>
    <row r="125" spans="8:29" x14ac:dyDescent="0.25">
      <c r="H125" s="4"/>
      <c r="I125" s="4"/>
      <c r="J125" s="4"/>
      <c r="K125" s="2">
        <f t="shared" si="23"/>
        <v>45</v>
      </c>
      <c r="L125" s="2" t="str">
        <f t="shared" si="19"/>
        <v/>
      </c>
      <c r="M125" s="2" t="str">
        <f t="shared" si="15"/>
        <v/>
      </c>
      <c r="N125" s="2">
        <f t="shared" si="20"/>
        <v>0</v>
      </c>
      <c r="O125" s="2">
        <f t="shared" si="16"/>
        <v>0</v>
      </c>
      <c r="P125" s="2">
        <f t="shared" si="17"/>
        <v>0</v>
      </c>
      <c r="Q125" s="2">
        <f t="shared" si="18"/>
        <v>0</v>
      </c>
      <c r="R125" s="4">
        <f t="shared" si="21"/>
        <v>0</v>
      </c>
      <c r="S125" s="4">
        <f t="shared" si="22"/>
        <v>0</v>
      </c>
      <c r="AB125"/>
      <c r="AC125"/>
    </row>
    <row r="126" spans="8:29" x14ac:dyDescent="0.25">
      <c r="H126" s="4"/>
      <c r="I126" s="4"/>
      <c r="J126" s="4"/>
      <c r="K126" s="2">
        <f t="shared" si="23"/>
        <v>45</v>
      </c>
      <c r="L126" s="2" t="str">
        <f t="shared" si="19"/>
        <v/>
      </c>
      <c r="M126" s="2" t="str">
        <f t="shared" si="15"/>
        <v/>
      </c>
      <c r="N126" s="2">
        <f t="shared" si="20"/>
        <v>0</v>
      </c>
      <c r="O126" s="2">
        <f t="shared" si="16"/>
        <v>0</v>
      </c>
      <c r="P126" s="2">
        <f t="shared" si="17"/>
        <v>0</v>
      </c>
      <c r="Q126" s="2">
        <f t="shared" si="18"/>
        <v>0</v>
      </c>
      <c r="R126" s="4">
        <f t="shared" si="21"/>
        <v>0</v>
      </c>
      <c r="S126" s="4">
        <f t="shared" si="22"/>
        <v>0</v>
      </c>
      <c r="AB126"/>
      <c r="AC126"/>
    </row>
    <row r="127" spans="8:29" x14ac:dyDescent="0.25">
      <c r="H127" s="4"/>
      <c r="I127" s="4"/>
      <c r="J127" s="4"/>
      <c r="K127" s="2">
        <f t="shared" si="23"/>
        <v>45</v>
      </c>
      <c r="L127" s="2" t="str">
        <f t="shared" si="19"/>
        <v/>
      </c>
      <c r="M127" s="2" t="str">
        <f t="shared" si="15"/>
        <v/>
      </c>
      <c r="N127" s="2">
        <f t="shared" si="20"/>
        <v>0</v>
      </c>
      <c r="O127" s="2">
        <f t="shared" si="16"/>
        <v>0</v>
      </c>
      <c r="P127" s="2">
        <f t="shared" si="17"/>
        <v>0</v>
      </c>
      <c r="Q127" s="2">
        <f t="shared" si="18"/>
        <v>0</v>
      </c>
      <c r="R127" s="4">
        <f t="shared" si="21"/>
        <v>0</v>
      </c>
      <c r="S127" s="4">
        <f t="shared" si="22"/>
        <v>0</v>
      </c>
      <c r="AB127"/>
      <c r="AC127"/>
    </row>
    <row r="128" spans="8:29" x14ac:dyDescent="0.25">
      <c r="H128" s="4"/>
      <c r="I128" s="4"/>
      <c r="J128" s="4"/>
      <c r="K128" s="2">
        <f t="shared" si="23"/>
        <v>45</v>
      </c>
      <c r="L128" s="2" t="str">
        <f t="shared" si="19"/>
        <v/>
      </c>
      <c r="M128" s="2" t="str">
        <f t="shared" si="15"/>
        <v/>
      </c>
      <c r="N128" s="2">
        <f t="shared" si="20"/>
        <v>0</v>
      </c>
      <c r="O128" s="2">
        <f t="shared" si="16"/>
        <v>0</v>
      </c>
      <c r="P128" s="2">
        <f t="shared" si="17"/>
        <v>0</v>
      </c>
      <c r="Q128" s="2">
        <f t="shared" si="18"/>
        <v>0</v>
      </c>
      <c r="R128" s="4">
        <f t="shared" si="21"/>
        <v>0</v>
      </c>
      <c r="S128" s="4">
        <f t="shared" si="22"/>
        <v>0</v>
      </c>
      <c r="AB128"/>
      <c r="AC128"/>
    </row>
    <row r="129" spans="8:29" x14ac:dyDescent="0.25">
      <c r="H129" s="4"/>
      <c r="I129" s="4"/>
      <c r="J129" s="4"/>
      <c r="K129" s="2">
        <f t="shared" si="23"/>
        <v>45</v>
      </c>
      <c r="L129" s="2" t="str">
        <f t="shared" si="19"/>
        <v/>
      </c>
      <c r="M129" s="2" t="str">
        <f t="shared" si="15"/>
        <v/>
      </c>
      <c r="N129" s="2">
        <f t="shared" si="20"/>
        <v>0</v>
      </c>
      <c r="O129" s="2">
        <f t="shared" si="16"/>
        <v>0</v>
      </c>
      <c r="P129" s="2">
        <f t="shared" si="17"/>
        <v>0</v>
      </c>
      <c r="Q129" s="2">
        <f t="shared" si="18"/>
        <v>0</v>
      </c>
      <c r="R129" s="4">
        <f t="shared" si="21"/>
        <v>0</v>
      </c>
      <c r="S129" s="4">
        <f t="shared" si="22"/>
        <v>0</v>
      </c>
      <c r="AB129"/>
      <c r="AC129"/>
    </row>
    <row r="130" spans="8:29" x14ac:dyDescent="0.25">
      <c r="H130" s="4"/>
      <c r="I130" s="4"/>
      <c r="J130" s="4"/>
      <c r="K130" s="2">
        <f t="shared" si="23"/>
        <v>45</v>
      </c>
      <c r="L130" s="2" t="str">
        <f t="shared" si="19"/>
        <v/>
      </c>
      <c r="M130" s="2" t="str">
        <f t="shared" si="15"/>
        <v/>
      </c>
      <c r="N130" s="2">
        <f t="shared" si="20"/>
        <v>0</v>
      </c>
      <c r="O130" s="2">
        <f t="shared" si="16"/>
        <v>0</v>
      </c>
      <c r="P130" s="2">
        <f t="shared" si="17"/>
        <v>0</v>
      </c>
      <c r="Q130" s="2">
        <f t="shared" si="18"/>
        <v>0</v>
      </c>
      <c r="R130" s="4">
        <f t="shared" si="21"/>
        <v>0</v>
      </c>
      <c r="S130" s="4">
        <f t="shared" si="22"/>
        <v>0</v>
      </c>
      <c r="AB130"/>
      <c r="AC130"/>
    </row>
    <row r="131" spans="8:29" x14ac:dyDescent="0.25">
      <c r="H131" s="4"/>
      <c r="I131" s="4"/>
      <c r="J131" s="4"/>
      <c r="K131" s="2">
        <f t="shared" si="23"/>
        <v>45</v>
      </c>
      <c r="L131" s="2" t="str">
        <f t="shared" si="19"/>
        <v/>
      </c>
      <c r="M131" s="2" t="str">
        <f t="shared" ref="M131:M194" si="24">IF(B132&lt;&gt;B131,B131,"")</f>
        <v/>
      </c>
      <c r="N131" s="2">
        <f t="shared" si="20"/>
        <v>0</v>
      </c>
      <c r="O131" s="2">
        <f t="shared" ref="O131:O194" si="25">IF($B131=$B130,IF(D131=D130,O130,IF(D131=O130,D131,O130&amp;$L$2&amp;D131)),D131)</f>
        <v>0</v>
      </c>
      <c r="P131" s="2">
        <f t="shared" ref="P131:P194" si="26">IF($B131=$B130,IF(E131=E130,P130,IF(E131=P130,E131,P130&amp;$L$2&amp;E131)),E131)</f>
        <v>0</v>
      </c>
      <c r="Q131" s="2">
        <f t="shared" ref="Q131:Q194" si="27">IF($B131=$B130,IF(F131=F130,Q130,IF(F131=Q130,F131,Q130&amp;$L$2&amp;F131)),F131)</f>
        <v>0</v>
      </c>
      <c r="R131" s="4">
        <f t="shared" si="21"/>
        <v>0</v>
      </c>
      <c r="S131" s="4">
        <f t="shared" si="22"/>
        <v>0</v>
      </c>
      <c r="AB131"/>
      <c r="AC131"/>
    </row>
    <row r="132" spans="8:29" x14ac:dyDescent="0.25">
      <c r="H132" s="4"/>
      <c r="I132" s="4"/>
      <c r="J132" s="4"/>
      <c r="K132" s="2">
        <f t="shared" si="23"/>
        <v>45</v>
      </c>
      <c r="L132" s="2" t="str">
        <f t="shared" ref="L132:L195" si="28">IF(M132="","",K132)</f>
        <v/>
      </c>
      <c r="M132" s="2" t="str">
        <f t="shared" si="24"/>
        <v/>
      </c>
      <c r="N132" s="2">
        <f t="shared" ref="N132:N195" si="29">IF($B132=$B131,IF(C132=C131,N131,IF(C132=N131,C132,N131&amp;$L$2&amp;C132)),C132)</f>
        <v>0</v>
      </c>
      <c r="O132" s="2">
        <f t="shared" si="25"/>
        <v>0</v>
      </c>
      <c r="P132" s="2">
        <f t="shared" si="26"/>
        <v>0</v>
      </c>
      <c r="Q132" s="2">
        <f t="shared" si="27"/>
        <v>0</v>
      </c>
      <c r="R132" s="4">
        <f t="shared" ref="R132:R195" si="30">H132</f>
        <v>0</v>
      </c>
      <c r="S132" s="4">
        <f t="shared" ref="S132:S195" si="31">I132</f>
        <v>0</v>
      </c>
      <c r="AB132"/>
      <c r="AC132"/>
    </row>
    <row r="133" spans="8:29" x14ac:dyDescent="0.25">
      <c r="H133" s="4"/>
      <c r="I133" s="4"/>
      <c r="J133" s="4"/>
      <c r="K133" s="2">
        <f t="shared" si="23"/>
        <v>45</v>
      </c>
      <c r="L133" s="2" t="str">
        <f t="shared" si="28"/>
        <v/>
      </c>
      <c r="M133" s="2" t="str">
        <f t="shared" si="24"/>
        <v/>
      </c>
      <c r="N133" s="2">
        <f t="shared" si="29"/>
        <v>0</v>
      </c>
      <c r="O133" s="2">
        <f t="shared" si="25"/>
        <v>0</v>
      </c>
      <c r="P133" s="2">
        <f t="shared" si="26"/>
        <v>0</v>
      </c>
      <c r="Q133" s="2">
        <f t="shared" si="27"/>
        <v>0</v>
      </c>
      <c r="R133" s="4">
        <f t="shared" si="30"/>
        <v>0</v>
      </c>
      <c r="S133" s="4">
        <f t="shared" si="31"/>
        <v>0</v>
      </c>
      <c r="AB133"/>
      <c r="AC133"/>
    </row>
    <row r="134" spans="8:29" x14ac:dyDescent="0.25">
      <c r="H134" s="4"/>
      <c r="I134" s="4"/>
      <c r="J134" s="4"/>
      <c r="K134" s="2">
        <f t="shared" si="23"/>
        <v>45</v>
      </c>
      <c r="L134" s="2" t="str">
        <f t="shared" si="28"/>
        <v/>
      </c>
      <c r="M134" s="2" t="str">
        <f t="shared" si="24"/>
        <v/>
      </c>
      <c r="N134" s="2">
        <f t="shared" si="29"/>
        <v>0</v>
      </c>
      <c r="O134" s="2">
        <f t="shared" si="25"/>
        <v>0</v>
      </c>
      <c r="P134" s="2">
        <f t="shared" si="26"/>
        <v>0</v>
      </c>
      <c r="Q134" s="2">
        <f t="shared" si="27"/>
        <v>0</v>
      </c>
      <c r="R134" s="4">
        <f t="shared" si="30"/>
        <v>0</v>
      </c>
      <c r="S134" s="4">
        <f t="shared" si="31"/>
        <v>0</v>
      </c>
      <c r="AB134"/>
      <c r="AC134"/>
    </row>
    <row r="135" spans="8:29" x14ac:dyDescent="0.25">
      <c r="H135" s="4"/>
      <c r="I135" s="4"/>
      <c r="J135" s="4"/>
      <c r="K135" s="2">
        <f t="shared" ref="K135:K198" si="32">IF(OR(M135=M134,M135=""),K134,K134+1)</f>
        <v>45</v>
      </c>
      <c r="L135" s="2" t="str">
        <f t="shared" si="28"/>
        <v/>
      </c>
      <c r="M135" s="2" t="str">
        <f t="shared" si="24"/>
        <v/>
      </c>
      <c r="N135" s="2">
        <f t="shared" si="29"/>
        <v>0</v>
      </c>
      <c r="O135" s="2">
        <f t="shared" si="25"/>
        <v>0</v>
      </c>
      <c r="P135" s="2">
        <f t="shared" si="26"/>
        <v>0</v>
      </c>
      <c r="Q135" s="2">
        <f t="shared" si="27"/>
        <v>0</v>
      </c>
      <c r="R135" s="4">
        <f t="shared" si="30"/>
        <v>0</v>
      </c>
      <c r="S135" s="4">
        <f t="shared" si="31"/>
        <v>0</v>
      </c>
      <c r="AB135"/>
      <c r="AC135"/>
    </row>
    <row r="136" spans="8:29" x14ac:dyDescent="0.25">
      <c r="H136" s="4"/>
      <c r="I136" s="4"/>
      <c r="J136" s="4"/>
      <c r="K136" s="2">
        <f t="shared" si="32"/>
        <v>45</v>
      </c>
      <c r="L136" s="2" t="str">
        <f t="shared" si="28"/>
        <v/>
      </c>
      <c r="M136" s="2" t="str">
        <f t="shared" si="24"/>
        <v/>
      </c>
      <c r="N136" s="2">
        <f t="shared" si="29"/>
        <v>0</v>
      </c>
      <c r="O136" s="2">
        <f t="shared" si="25"/>
        <v>0</v>
      </c>
      <c r="P136" s="2">
        <f t="shared" si="26"/>
        <v>0</v>
      </c>
      <c r="Q136" s="2">
        <f t="shared" si="27"/>
        <v>0</v>
      </c>
      <c r="R136" s="4">
        <f t="shared" si="30"/>
        <v>0</v>
      </c>
      <c r="S136" s="4">
        <f t="shared" si="31"/>
        <v>0</v>
      </c>
      <c r="AB136"/>
      <c r="AC136"/>
    </row>
    <row r="137" spans="8:29" x14ac:dyDescent="0.25">
      <c r="H137" s="4"/>
      <c r="I137" s="4"/>
      <c r="J137" s="4"/>
      <c r="K137" s="2">
        <f t="shared" si="32"/>
        <v>45</v>
      </c>
      <c r="L137" s="2" t="str">
        <f t="shared" si="28"/>
        <v/>
      </c>
      <c r="M137" s="2" t="str">
        <f t="shared" si="24"/>
        <v/>
      </c>
      <c r="N137" s="2">
        <f t="shared" si="29"/>
        <v>0</v>
      </c>
      <c r="O137" s="2">
        <f t="shared" si="25"/>
        <v>0</v>
      </c>
      <c r="P137" s="2">
        <f t="shared" si="26"/>
        <v>0</v>
      </c>
      <c r="Q137" s="2">
        <f t="shared" si="27"/>
        <v>0</v>
      </c>
      <c r="R137" s="4">
        <f t="shared" si="30"/>
        <v>0</v>
      </c>
      <c r="S137" s="4">
        <f t="shared" si="31"/>
        <v>0</v>
      </c>
      <c r="AB137"/>
      <c r="AC137"/>
    </row>
    <row r="138" spans="8:29" x14ac:dyDescent="0.25">
      <c r="H138" s="4"/>
      <c r="I138" s="4"/>
      <c r="J138" s="4"/>
      <c r="K138" s="2">
        <f t="shared" si="32"/>
        <v>45</v>
      </c>
      <c r="L138" s="2" t="str">
        <f t="shared" si="28"/>
        <v/>
      </c>
      <c r="M138" s="2" t="str">
        <f t="shared" si="24"/>
        <v/>
      </c>
      <c r="N138" s="2">
        <f t="shared" si="29"/>
        <v>0</v>
      </c>
      <c r="O138" s="2">
        <f t="shared" si="25"/>
        <v>0</v>
      </c>
      <c r="P138" s="2">
        <f t="shared" si="26"/>
        <v>0</v>
      </c>
      <c r="Q138" s="2">
        <f t="shared" si="27"/>
        <v>0</v>
      </c>
      <c r="R138" s="4">
        <f t="shared" si="30"/>
        <v>0</v>
      </c>
      <c r="S138" s="4">
        <f t="shared" si="31"/>
        <v>0</v>
      </c>
      <c r="AB138"/>
      <c r="AC138"/>
    </row>
    <row r="139" spans="8:29" x14ac:dyDescent="0.25">
      <c r="H139" s="4"/>
      <c r="I139" s="4"/>
      <c r="J139" s="4"/>
      <c r="K139" s="2">
        <f t="shared" si="32"/>
        <v>45</v>
      </c>
      <c r="L139" s="2" t="str">
        <f t="shared" si="28"/>
        <v/>
      </c>
      <c r="M139" s="2" t="str">
        <f t="shared" si="24"/>
        <v/>
      </c>
      <c r="N139" s="2">
        <f t="shared" si="29"/>
        <v>0</v>
      </c>
      <c r="O139" s="2">
        <f t="shared" si="25"/>
        <v>0</v>
      </c>
      <c r="P139" s="2">
        <f t="shared" si="26"/>
        <v>0</v>
      </c>
      <c r="Q139" s="2">
        <f t="shared" si="27"/>
        <v>0</v>
      </c>
      <c r="R139" s="4">
        <f t="shared" si="30"/>
        <v>0</v>
      </c>
      <c r="S139" s="4">
        <f t="shared" si="31"/>
        <v>0</v>
      </c>
      <c r="AB139"/>
      <c r="AC139"/>
    </row>
    <row r="140" spans="8:29" x14ac:dyDescent="0.25">
      <c r="H140" s="4"/>
      <c r="I140" s="4"/>
      <c r="J140" s="4"/>
      <c r="K140" s="2">
        <f t="shared" si="32"/>
        <v>45</v>
      </c>
      <c r="L140" s="2" t="str">
        <f t="shared" si="28"/>
        <v/>
      </c>
      <c r="M140" s="2" t="str">
        <f t="shared" si="24"/>
        <v/>
      </c>
      <c r="N140" s="2">
        <f t="shared" si="29"/>
        <v>0</v>
      </c>
      <c r="O140" s="2">
        <f t="shared" si="25"/>
        <v>0</v>
      </c>
      <c r="P140" s="2">
        <f t="shared" si="26"/>
        <v>0</v>
      </c>
      <c r="Q140" s="2">
        <f t="shared" si="27"/>
        <v>0</v>
      </c>
      <c r="R140" s="4">
        <f t="shared" si="30"/>
        <v>0</v>
      </c>
      <c r="S140" s="4">
        <f t="shared" si="31"/>
        <v>0</v>
      </c>
      <c r="AB140"/>
      <c r="AC140"/>
    </row>
    <row r="141" spans="8:29" x14ac:dyDescent="0.25">
      <c r="H141" s="4"/>
      <c r="I141" s="4"/>
      <c r="J141" s="4"/>
      <c r="K141" s="2">
        <f t="shared" si="32"/>
        <v>45</v>
      </c>
      <c r="L141" s="2" t="str">
        <f t="shared" si="28"/>
        <v/>
      </c>
      <c r="M141" s="2" t="str">
        <f t="shared" si="24"/>
        <v/>
      </c>
      <c r="N141" s="2">
        <f t="shared" si="29"/>
        <v>0</v>
      </c>
      <c r="O141" s="2">
        <f t="shared" si="25"/>
        <v>0</v>
      </c>
      <c r="P141" s="2">
        <f t="shared" si="26"/>
        <v>0</v>
      </c>
      <c r="Q141" s="2">
        <f t="shared" si="27"/>
        <v>0</v>
      </c>
      <c r="R141" s="4">
        <f t="shared" si="30"/>
        <v>0</v>
      </c>
      <c r="S141" s="4">
        <f t="shared" si="31"/>
        <v>0</v>
      </c>
      <c r="AB141"/>
      <c r="AC141"/>
    </row>
    <row r="142" spans="8:29" x14ac:dyDescent="0.25">
      <c r="H142" s="4"/>
      <c r="I142" s="4"/>
      <c r="J142" s="4"/>
      <c r="K142" s="2">
        <f t="shared" si="32"/>
        <v>45</v>
      </c>
      <c r="L142" s="2" t="str">
        <f t="shared" si="28"/>
        <v/>
      </c>
      <c r="M142" s="2" t="str">
        <f t="shared" si="24"/>
        <v/>
      </c>
      <c r="N142" s="2">
        <f t="shared" si="29"/>
        <v>0</v>
      </c>
      <c r="O142" s="2">
        <f t="shared" si="25"/>
        <v>0</v>
      </c>
      <c r="P142" s="2">
        <f t="shared" si="26"/>
        <v>0</v>
      </c>
      <c r="Q142" s="2">
        <f t="shared" si="27"/>
        <v>0</v>
      </c>
      <c r="R142" s="4">
        <f t="shared" si="30"/>
        <v>0</v>
      </c>
      <c r="S142" s="4">
        <f t="shared" si="31"/>
        <v>0</v>
      </c>
      <c r="AB142"/>
      <c r="AC142"/>
    </row>
    <row r="143" spans="8:29" x14ac:dyDescent="0.25">
      <c r="H143" s="4"/>
      <c r="I143" s="4"/>
      <c r="J143" s="4"/>
      <c r="K143" s="2">
        <f t="shared" si="32"/>
        <v>45</v>
      </c>
      <c r="L143" s="2" t="str">
        <f t="shared" si="28"/>
        <v/>
      </c>
      <c r="M143" s="2" t="str">
        <f t="shared" si="24"/>
        <v/>
      </c>
      <c r="N143" s="2">
        <f t="shared" si="29"/>
        <v>0</v>
      </c>
      <c r="O143" s="2">
        <f t="shared" si="25"/>
        <v>0</v>
      </c>
      <c r="P143" s="2">
        <f t="shared" si="26"/>
        <v>0</v>
      </c>
      <c r="Q143" s="2">
        <f t="shared" si="27"/>
        <v>0</v>
      </c>
      <c r="R143" s="4">
        <f t="shared" si="30"/>
        <v>0</v>
      </c>
      <c r="S143" s="4">
        <f t="shared" si="31"/>
        <v>0</v>
      </c>
      <c r="AB143"/>
      <c r="AC143"/>
    </row>
    <row r="144" spans="8:29" x14ac:dyDescent="0.25">
      <c r="H144" s="4"/>
      <c r="I144" s="4"/>
      <c r="J144" s="4"/>
      <c r="K144" s="2">
        <f t="shared" si="32"/>
        <v>45</v>
      </c>
      <c r="L144" s="2" t="str">
        <f t="shared" si="28"/>
        <v/>
      </c>
      <c r="M144" s="2" t="str">
        <f t="shared" si="24"/>
        <v/>
      </c>
      <c r="N144" s="2">
        <f t="shared" si="29"/>
        <v>0</v>
      </c>
      <c r="O144" s="2">
        <f t="shared" si="25"/>
        <v>0</v>
      </c>
      <c r="P144" s="2">
        <f t="shared" si="26"/>
        <v>0</v>
      </c>
      <c r="Q144" s="2">
        <f t="shared" si="27"/>
        <v>0</v>
      </c>
      <c r="R144" s="4">
        <f t="shared" si="30"/>
        <v>0</v>
      </c>
      <c r="S144" s="4">
        <f t="shared" si="31"/>
        <v>0</v>
      </c>
      <c r="AB144"/>
      <c r="AC144"/>
    </row>
    <row r="145" spans="8:29" x14ac:dyDescent="0.25">
      <c r="H145" s="4"/>
      <c r="I145" s="4"/>
      <c r="J145" s="4"/>
      <c r="K145" s="2">
        <f t="shared" si="32"/>
        <v>45</v>
      </c>
      <c r="L145" s="2" t="str">
        <f t="shared" si="28"/>
        <v/>
      </c>
      <c r="M145" s="2" t="str">
        <f t="shared" si="24"/>
        <v/>
      </c>
      <c r="N145" s="2">
        <f t="shared" si="29"/>
        <v>0</v>
      </c>
      <c r="O145" s="2">
        <f t="shared" si="25"/>
        <v>0</v>
      </c>
      <c r="P145" s="2">
        <f t="shared" si="26"/>
        <v>0</v>
      </c>
      <c r="Q145" s="2">
        <f t="shared" si="27"/>
        <v>0</v>
      </c>
      <c r="R145" s="4">
        <f t="shared" si="30"/>
        <v>0</v>
      </c>
      <c r="S145" s="4">
        <f t="shared" si="31"/>
        <v>0</v>
      </c>
      <c r="AB145"/>
      <c r="AC145"/>
    </row>
    <row r="146" spans="8:29" x14ac:dyDescent="0.25">
      <c r="H146" s="4"/>
      <c r="I146" s="4"/>
      <c r="J146" s="4"/>
      <c r="K146" s="2">
        <f t="shared" si="32"/>
        <v>45</v>
      </c>
      <c r="L146" s="2" t="str">
        <f t="shared" si="28"/>
        <v/>
      </c>
      <c r="M146" s="2" t="str">
        <f t="shared" si="24"/>
        <v/>
      </c>
      <c r="N146" s="2">
        <f t="shared" si="29"/>
        <v>0</v>
      </c>
      <c r="O146" s="2">
        <f t="shared" si="25"/>
        <v>0</v>
      </c>
      <c r="P146" s="2">
        <f t="shared" si="26"/>
        <v>0</v>
      </c>
      <c r="Q146" s="2">
        <f t="shared" si="27"/>
        <v>0</v>
      </c>
      <c r="R146" s="4">
        <f t="shared" si="30"/>
        <v>0</v>
      </c>
      <c r="S146" s="4">
        <f t="shared" si="31"/>
        <v>0</v>
      </c>
      <c r="AB146"/>
      <c r="AC146"/>
    </row>
    <row r="147" spans="8:29" x14ac:dyDescent="0.25">
      <c r="H147" s="4"/>
      <c r="I147" s="4"/>
      <c r="J147" s="4"/>
      <c r="K147" s="2">
        <f t="shared" si="32"/>
        <v>45</v>
      </c>
      <c r="L147" s="2" t="str">
        <f t="shared" si="28"/>
        <v/>
      </c>
      <c r="M147" s="2" t="str">
        <f t="shared" si="24"/>
        <v/>
      </c>
      <c r="N147" s="2">
        <f t="shared" si="29"/>
        <v>0</v>
      </c>
      <c r="O147" s="2">
        <f t="shared" si="25"/>
        <v>0</v>
      </c>
      <c r="P147" s="2">
        <f t="shared" si="26"/>
        <v>0</v>
      </c>
      <c r="Q147" s="2">
        <f t="shared" si="27"/>
        <v>0</v>
      </c>
      <c r="R147" s="4">
        <f t="shared" si="30"/>
        <v>0</v>
      </c>
      <c r="S147" s="4">
        <f t="shared" si="31"/>
        <v>0</v>
      </c>
      <c r="AB147"/>
      <c r="AC147"/>
    </row>
    <row r="148" spans="8:29" x14ac:dyDescent="0.25">
      <c r="H148" s="4"/>
      <c r="I148" s="4"/>
      <c r="J148" s="4"/>
      <c r="K148" s="2">
        <f t="shared" si="32"/>
        <v>45</v>
      </c>
      <c r="L148" s="2" t="str">
        <f t="shared" si="28"/>
        <v/>
      </c>
      <c r="M148" s="2" t="str">
        <f t="shared" si="24"/>
        <v/>
      </c>
      <c r="N148" s="2">
        <f t="shared" si="29"/>
        <v>0</v>
      </c>
      <c r="O148" s="2">
        <f t="shared" si="25"/>
        <v>0</v>
      </c>
      <c r="P148" s="2">
        <f t="shared" si="26"/>
        <v>0</v>
      </c>
      <c r="Q148" s="2">
        <f t="shared" si="27"/>
        <v>0</v>
      </c>
      <c r="R148" s="4">
        <f t="shared" si="30"/>
        <v>0</v>
      </c>
      <c r="S148" s="4">
        <f t="shared" si="31"/>
        <v>0</v>
      </c>
      <c r="AB148"/>
      <c r="AC148"/>
    </row>
    <row r="149" spans="8:29" x14ac:dyDescent="0.25">
      <c r="H149" s="4"/>
      <c r="I149" s="4"/>
      <c r="J149" s="4"/>
      <c r="K149" s="2">
        <f t="shared" si="32"/>
        <v>45</v>
      </c>
      <c r="L149" s="2" t="str">
        <f t="shared" si="28"/>
        <v/>
      </c>
      <c r="M149" s="2" t="str">
        <f t="shared" si="24"/>
        <v/>
      </c>
      <c r="N149" s="2">
        <f t="shared" si="29"/>
        <v>0</v>
      </c>
      <c r="O149" s="2">
        <f t="shared" si="25"/>
        <v>0</v>
      </c>
      <c r="P149" s="2">
        <f t="shared" si="26"/>
        <v>0</v>
      </c>
      <c r="Q149" s="2">
        <f t="shared" si="27"/>
        <v>0</v>
      </c>
      <c r="R149" s="4">
        <f t="shared" si="30"/>
        <v>0</v>
      </c>
      <c r="S149" s="4">
        <f t="shared" si="31"/>
        <v>0</v>
      </c>
      <c r="AB149"/>
      <c r="AC149"/>
    </row>
    <row r="150" spans="8:29" x14ac:dyDescent="0.25">
      <c r="H150" s="4"/>
      <c r="I150" s="4"/>
      <c r="J150" s="4"/>
      <c r="K150" s="2">
        <f t="shared" si="32"/>
        <v>45</v>
      </c>
      <c r="L150" s="2" t="str">
        <f t="shared" si="28"/>
        <v/>
      </c>
      <c r="M150" s="2" t="str">
        <f t="shared" si="24"/>
        <v/>
      </c>
      <c r="N150" s="2">
        <f t="shared" si="29"/>
        <v>0</v>
      </c>
      <c r="O150" s="2">
        <f t="shared" si="25"/>
        <v>0</v>
      </c>
      <c r="P150" s="2">
        <f t="shared" si="26"/>
        <v>0</v>
      </c>
      <c r="Q150" s="2">
        <f t="shared" si="27"/>
        <v>0</v>
      </c>
      <c r="R150" s="4">
        <f t="shared" si="30"/>
        <v>0</v>
      </c>
      <c r="S150" s="4">
        <f t="shared" si="31"/>
        <v>0</v>
      </c>
      <c r="AB150"/>
      <c r="AC150"/>
    </row>
    <row r="151" spans="8:29" x14ac:dyDescent="0.25">
      <c r="H151" s="4"/>
      <c r="I151" s="4"/>
      <c r="J151" s="4"/>
      <c r="K151" s="2">
        <f t="shared" si="32"/>
        <v>45</v>
      </c>
      <c r="L151" s="2" t="str">
        <f t="shared" si="28"/>
        <v/>
      </c>
      <c r="M151" s="2" t="str">
        <f t="shared" si="24"/>
        <v/>
      </c>
      <c r="N151" s="2">
        <f t="shared" si="29"/>
        <v>0</v>
      </c>
      <c r="O151" s="2">
        <f t="shared" si="25"/>
        <v>0</v>
      </c>
      <c r="P151" s="2">
        <f t="shared" si="26"/>
        <v>0</v>
      </c>
      <c r="Q151" s="2">
        <f t="shared" si="27"/>
        <v>0</v>
      </c>
      <c r="R151" s="4">
        <f t="shared" si="30"/>
        <v>0</v>
      </c>
      <c r="S151" s="4">
        <f t="shared" si="31"/>
        <v>0</v>
      </c>
      <c r="AB151"/>
      <c r="AC151"/>
    </row>
    <row r="152" spans="8:29" x14ac:dyDescent="0.25">
      <c r="H152" s="4"/>
      <c r="I152" s="4"/>
      <c r="J152" s="4"/>
      <c r="K152" s="2">
        <f t="shared" si="32"/>
        <v>45</v>
      </c>
      <c r="L152" s="2" t="str">
        <f t="shared" si="28"/>
        <v/>
      </c>
      <c r="M152" s="2" t="str">
        <f t="shared" si="24"/>
        <v/>
      </c>
      <c r="N152" s="2">
        <f t="shared" si="29"/>
        <v>0</v>
      </c>
      <c r="O152" s="2">
        <f t="shared" si="25"/>
        <v>0</v>
      </c>
      <c r="P152" s="2">
        <f t="shared" si="26"/>
        <v>0</v>
      </c>
      <c r="Q152" s="2">
        <f t="shared" si="27"/>
        <v>0</v>
      </c>
      <c r="R152" s="4">
        <f t="shared" si="30"/>
        <v>0</v>
      </c>
      <c r="S152" s="4">
        <f t="shared" si="31"/>
        <v>0</v>
      </c>
      <c r="AB152"/>
      <c r="AC152"/>
    </row>
    <row r="153" spans="8:29" x14ac:dyDescent="0.25">
      <c r="H153" s="4"/>
      <c r="I153" s="4"/>
      <c r="J153" s="4"/>
      <c r="K153" s="2">
        <f t="shared" si="32"/>
        <v>45</v>
      </c>
      <c r="L153" s="2" t="str">
        <f t="shared" si="28"/>
        <v/>
      </c>
      <c r="M153" s="2" t="str">
        <f t="shared" si="24"/>
        <v/>
      </c>
      <c r="N153" s="2">
        <f t="shared" si="29"/>
        <v>0</v>
      </c>
      <c r="O153" s="2">
        <f t="shared" si="25"/>
        <v>0</v>
      </c>
      <c r="P153" s="2">
        <f t="shared" si="26"/>
        <v>0</v>
      </c>
      <c r="Q153" s="2">
        <f t="shared" si="27"/>
        <v>0</v>
      </c>
      <c r="R153" s="4">
        <f t="shared" si="30"/>
        <v>0</v>
      </c>
      <c r="S153" s="4">
        <f t="shared" si="31"/>
        <v>0</v>
      </c>
      <c r="AB153"/>
      <c r="AC153"/>
    </row>
    <row r="154" spans="8:29" x14ac:dyDescent="0.25">
      <c r="H154" s="4"/>
      <c r="I154" s="4"/>
      <c r="J154" s="4"/>
      <c r="K154" s="2">
        <f t="shared" si="32"/>
        <v>45</v>
      </c>
      <c r="L154" s="2" t="str">
        <f t="shared" si="28"/>
        <v/>
      </c>
      <c r="M154" s="2" t="str">
        <f t="shared" si="24"/>
        <v/>
      </c>
      <c r="N154" s="2">
        <f t="shared" si="29"/>
        <v>0</v>
      </c>
      <c r="O154" s="2">
        <f t="shared" si="25"/>
        <v>0</v>
      </c>
      <c r="P154" s="2">
        <f t="shared" si="26"/>
        <v>0</v>
      </c>
      <c r="Q154" s="2">
        <f t="shared" si="27"/>
        <v>0</v>
      </c>
      <c r="R154" s="4">
        <f t="shared" si="30"/>
        <v>0</v>
      </c>
      <c r="S154" s="4">
        <f t="shared" si="31"/>
        <v>0</v>
      </c>
      <c r="AB154"/>
      <c r="AC154"/>
    </row>
    <row r="155" spans="8:29" x14ac:dyDescent="0.25">
      <c r="H155" s="4"/>
      <c r="I155" s="4"/>
      <c r="J155" s="4"/>
      <c r="K155" s="2">
        <f t="shared" si="32"/>
        <v>45</v>
      </c>
      <c r="L155" s="2" t="str">
        <f t="shared" si="28"/>
        <v/>
      </c>
      <c r="M155" s="2" t="str">
        <f t="shared" si="24"/>
        <v/>
      </c>
      <c r="N155" s="2">
        <f t="shared" si="29"/>
        <v>0</v>
      </c>
      <c r="O155" s="2">
        <f t="shared" si="25"/>
        <v>0</v>
      </c>
      <c r="P155" s="2">
        <f t="shared" si="26"/>
        <v>0</v>
      </c>
      <c r="Q155" s="2">
        <f t="shared" si="27"/>
        <v>0</v>
      </c>
      <c r="R155" s="4">
        <f t="shared" si="30"/>
        <v>0</v>
      </c>
      <c r="S155" s="4">
        <f t="shared" si="31"/>
        <v>0</v>
      </c>
      <c r="AB155"/>
      <c r="AC155"/>
    </row>
    <row r="156" spans="8:29" x14ac:dyDescent="0.25">
      <c r="H156" s="4"/>
      <c r="I156" s="4"/>
      <c r="J156" s="4"/>
      <c r="K156" s="2">
        <f t="shared" si="32"/>
        <v>45</v>
      </c>
      <c r="L156" s="2" t="str">
        <f t="shared" si="28"/>
        <v/>
      </c>
      <c r="M156" s="2" t="str">
        <f t="shared" si="24"/>
        <v/>
      </c>
      <c r="N156" s="2">
        <f t="shared" si="29"/>
        <v>0</v>
      </c>
      <c r="O156" s="2">
        <f t="shared" si="25"/>
        <v>0</v>
      </c>
      <c r="P156" s="2">
        <f t="shared" si="26"/>
        <v>0</v>
      </c>
      <c r="Q156" s="2">
        <f t="shared" si="27"/>
        <v>0</v>
      </c>
      <c r="R156" s="4">
        <f t="shared" si="30"/>
        <v>0</v>
      </c>
      <c r="S156" s="4">
        <f t="shared" si="31"/>
        <v>0</v>
      </c>
      <c r="AB156"/>
      <c r="AC156"/>
    </row>
    <row r="157" spans="8:29" x14ac:dyDescent="0.25">
      <c r="H157" s="4"/>
      <c r="I157" s="4"/>
      <c r="J157" s="4"/>
      <c r="K157" s="2">
        <f t="shared" si="32"/>
        <v>45</v>
      </c>
      <c r="L157" s="2" t="str">
        <f t="shared" si="28"/>
        <v/>
      </c>
      <c r="M157" s="2" t="str">
        <f t="shared" si="24"/>
        <v/>
      </c>
      <c r="N157" s="2">
        <f t="shared" si="29"/>
        <v>0</v>
      </c>
      <c r="O157" s="2">
        <f t="shared" si="25"/>
        <v>0</v>
      </c>
      <c r="P157" s="2">
        <f t="shared" si="26"/>
        <v>0</v>
      </c>
      <c r="Q157" s="2">
        <f t="shared" si="27"/>
        <v>0</v>
      </c>
      <c r="R157" s="4">
        <f t="shared" si="30"/>
        <v>0</v>
      </c>
      <c r="S157" s="4">
        <f t="shared" si="31"/>
        <v>0</v>
      </c>
      <c r="AB157"/>
      <c r="AC157"/>
    </row>
    <row r="158" spans="8:29" x14ac:dyDescent="0.25">
      <c r="H158" s="4"/>
      <c r="I158" s="4"/>
      <c r="J158" s="4"/>
      <c r="K158" s="2">
        <f t="shared" si="32"/>
        <v>45</v>
      </c>
      <c r="L158" s="2" t="str">
        <f t="shared" si="28"/>
        <v/>
      </c>
      <c r="M158" s="2" t="str">
        <f t="shared" si="24"/>
        <v/>
      </c>
      <c r="N158" s="2">
        <f t="shared" si="29"/>
        <v>0</v>
      </c>
      <c r="O158" s="2">
        <f t="shared" si="25"/>
        <v>0</v>
      </c>
      <c r="P158" s="2">
        <f t="shared" si="26"/>
        <v>0</v>
      </c>
      <c r="Q158" s="2">
        <f t="shared" si="27"/>
        <v>0</v>
      </c>
      <c r="R158" s="4">
        <f t="shared" si="30"/>
        <v>0</v>
      </c>
      <c r="S158" s="4">
        <f t="shared" si="31"/>
        <v>0</v>
      </c>
      <c r="AB158"/>
      <c r="AC158"/>
    </row>
    <row r="159" spans="8:29" x14ac:dyDescent="0.25">
      <c r="H159" s="4"/>
      <c r="I159" s="4"/>
      <c r="J159" s="4"/>
      <c r="K159" s="2">
        <f t="shared" si="32"/>
        <v>45</v>
      </c>
      <c r="L159" s="2" t="str">
        <f t="shared" si="28"/>
        <v/>
      </c>
      <c r="M159" s="2" t="str">
        <f t="shared" si="24"/>
        <v/>
      </c>
      <c r="N159" s="2">
        <f t="shared" si="29"/>
        <v>0</v>
      </c>
      <c r="O159" s="2">
        <f t="shared" si="25"/>
        <v>0</v>
      </c>
      <c r="P159" s="2">
        <f t="shared" si="26"/>
        <v>0</v>
      </c>
      <c r="Q159" s="2">
        <f t="shared" si="27"/>
        <v>0</v>
      </c>
      <c r="R159" s="4">
        <f t="shared" si="30"/>
        <v>0</v>
      </c>
      <c r="S159" s="4">
        <f t="shared" si="31"/>
        <v>0</v>
      </c>
      <c r="AB159"/>
      <c r="AC159"/>
    </row>
    <row r="160" spans="8:29" x14ac:dyDescent="0.25">
      <c r="H160" s="4"/>
      <c r="I160" s="4"/>
      <c r="J160" s="4"/>
      <c r="K160" s="2">
        <f t="shared" si="32"/>
        <v>45</v>
      </c>
      <c r="L160" s="2" t="str">
        <f t="shared" si="28"/>
        <v/>
      </c>
      <c r="M160" s="2" t="str">
        <f t="shared" si="24"/>
        <v/>
      </c>
      <c r="N160" s="2">
        <f t="shared" si="29"/>
        <v>0</v>
      </c>
      <c r="O160" s="2">
        <f t="shared" si="25"/>
        <v>0</v>
      </c>
      <c r="P160" s="2">
        <f t="shared" si="26"/>
        <v>0</v>
      </c>
      <c r="Q160" s="2">
        <f t="shared" si="27"/>
        <v>0</v>
      </c>
      <c r="R160" s="4">
        <f t="shared" si="30"/>
        <v>0</v>
      </c>
      <c r="S160" s="4">
        <f t="shared" si="31"/>
        <v>0</v>
      </c>
      <c r="AB160"/>
      <c r="AC160"/>
    </row>
    <row r="161" spans="8:29" x14ac:dyDescent="0.25">
      <c r="H161" s="4"/>
      <c r="I161" s="4"/>
      <c r="J161" s="4"/>
      <c r="K161" s="2">
        <f t="shared" si="32"/>
        <v>45</v>
      </c>
      <c r="L161" s="2" t="str">
        <f t="shared" si="28"/>
        <v/>
      </c>
      <c r="M161" s="2" t="str">
        <f t="shared" si="24"/>
        <v/>
      </c>
      <c r="N161" s="2">
        <f t="shared" si="29"/>
        <v>0</v>
      </c>
      <c r="O161" s="2">
        <f t="shared" si="25"/>
        <v>0</v>
      </c>
      <c r="P161" s="2">
        <f t="shared" si="26"/>
        <v>0</v>
      </c>
      <c r="Q161" s="2">
        <f t="shared" si="27"/>
        <v>0</v>
      </c>
      <c r="R161" s="4">
        <f t="shared" si="30"/>
        <v>0</v>
      </c>
      <c r="S161" s="4">
        <f t="shared" si="31"/>
        <v>0</v>
      </c>
      <c r="AB161"/>
      <c r="AC161"/>
    </row>
    <row r="162" spans="8:29" x14ac:dyDescent="0.25">
      <c r="H162" s="4"/>
      <c r="I162" s="4"/>
      <c r="J162" s="4"/>
      <c r="K162" s="2">
        <f t="shared" si="32"/>
        <v>45</v>
      </c>
      <c r="L162" s="2" t="str">
        <f t="shared" si="28"/>
        <v/>
      </c>
      <c r="M162" s="2" t="str">
        <f t="shared" si="24"/>
        <v/>
      </c>
      <c r="N162" s="2">
        <f t="shared" si="29"/>
        <v>0</v>
      </c>
      <c r="O162" s="2">
        <f t="shared" si="25"/>
        <v>0</v>
      </c>
      <c r="P162" s="2">
        <f t="shared" si="26"/>
        <v>0</v>
      </c>
      <c r="Q162" s="2">
        <f t="shared" si="27"/>
        <v>0</v>
      </c>
      <c r="R162" s="4">
        <f t="shared" si="30"/>
        <v>0</v>
      </c>
      <c r="S162" s="4">
        <f t="shared" si="31"/>
        <v>0</v>
      </c>
      <c r="AB162"/>
      <c r="AC162"/>
    </row>
    <row r="163" spans="8:29" x14ac:dyDescent="0.25">
      <c r="H163" s="4"/>
      <c r="I163" s="4"/>
      <c r="J163" s="4"/>
      <c r="K163" s="2">
        <f t="shared" si="32"/>
        <v>45</v>
      </c>
      <c r="L163" s="2" t="str">
        <f t="shared" si="28"/>
        <v/>
      </c>
      <c r="M163" s="2" t="str">
        <f t="shared" si="24"/>
        <v/>
      </c>
      <c r="N163" s="2">
        <f t="shared" si="29"/>
        <v>0</v>
      </c>
      <c r="O163" s="2">
        <f t="shared" si="25"/>
        <v>0</v>
      </c>
      <c r="P163" s="2">
        <f t="shared" si="26"/>
        <v>0</v>
      </c>
      <c r="Q163" s="2">
        <f t="shared" si="27"/>
        <v>0</v>
      </c>
      <c r="R163" s="4">
        <f t="shared" si="30"/>
        <v>0</v>
      </c>
      <c r="S163" s="4">
        <f t="shared" si="31"/>
        <v>0</v>
      </c>
      <c r="AB163"/>
      <c r="AC163"/>
    </row>
    <row r="164" spans="8:29" x14ac:dyDescent="0.25">
      <c r="H164" s="4"/>
      <c r="I164" s="4"/>
      <c r="J164" s="4"/>
      <c r="K164" s="2">
        <f t="shared" si="32"/>
        <v>45</v>
      </c>
      <c r="L164" s="2" t="str">
        <f t="shared" si="28"/>
        <v/>
      </c>
      <c r="M164" s="2" t="str">
        <f t="shared" si="24"/>
        <v/>
      </c>
      <c r="N164" s="2">
        <f t="shared" si="29"/>
        <v>0</v>
      </c>
      <c r="O164" s="2">
        <f t="shared" si="25"/>
        <v>0</v>
      </c>
      <c r="P164" s="2">
        <f t="shared" si="26"/>
        <v>0</v>
      </c>
      <c r="Q164" s="2">
        <f t="shared" si="27"/>
        <v>0</v>
      </c>
      <c r="R164" s="4">
        <f t="shared" si="30"/>
        <v>0</v>
      </c>
      <c r="S164" s="4">
        <f t="shared" si="31"/>
        <v>0</v>
      </c>
      <c r="AB164"/>
      <c r="AC164"/>
    </row>
    <row r="165" spans="8:29" x14ac:dyDescent="0.25">
      <c r="H165" s="4"/>
      <c r="I165" s="4"/>
      <c r="J165" s="4"/>
      <c r="K165" s="2">
        <f t="shared" si="32"/>
        <v>45</v>
      </c>
      <c r="L165" s="2" t="str">
        <f t="shared" si="28"/>
        <v/>
      </c>
      <c r="M165" s="2" t="str">
        <f t="shared" si="24"/>
        <v/>
      </c>
      <c r="N165" s="2">
        <f t="shared" si="29"/>
        <v>0</v>
      </c>
      <c r="O165" s="2">
        <f t="shared" si="25"/>
        <v>0</v>
      </c>
      <c r="P165" s="2">
        <f t="shared" si="26"/>
        <v>0</v>
      </c>
      <c r="Q165" s="2">
        <f t="shared" si="27"/>
        <v>0</v>
      </c>
      <c r="R165" s="4">
        <f t="shared" si="30"/>
        <v>0</v>
      </c>
      <c r="S165" s="4">
        <f t="shared" si="31"/>
        <v>0</v>
      </c>
      <c r="AB165"/>
      <c r="AC165"/>
    </row>
    <row r="166" spans="8:29" x14ac:dyDescent="0.25">
      <c r="H166" s="4"/>
      <c r="I166" s="4"/>
      <c r="J166" s="4"/>
      <c r="K166" s="2">
        <f t="shared" si="32"/>
        <v>45</v>
      </c>
      <c r="L166" s="2" t="str">
        <f t="shared" si="28"/>
        <v/>
      </c>
      <c r="M166" s="2" t="str">
        <f t="shared" si="24"/>
        <v/>
      </c>
      <c r="N166" s="2">
        <f t="shared" si="29"/>
        <v>0</v>
      </c>
      <c r="O166" s="2">
        <f t="shared" si="25"/>
        <v>0</v>
      </c>
      <c r="P166" s="2">
        <f t="shared" si="26"/>
        <v>0</v>
      </c>
      <c r="Q166" s="2">
        <f t="shared" si="27"/>
        <v>0</v>
      </c>
      <c r="R166" s="4">
        <f t="shared" si="30"/>
        <v>0</v>
      </c>
      <c r="S166" s="4">
        <f t="shared" si="31"/>
        <v>0</v>
      </c>
      <c r="AB166"/>
      <c r="AC166"/>
    </row>
    <row r="167" spans="8:29" x14ac:dyDescent="0.25">
      <c r="H167" s="4"/>
      <c r="I167" s="4"/>
      <c r="J167" s="4"/>
      <c r="K167" s="2">
        <f t="shared" si="32"/>
        <v>45</v>
      </c>
      <c r="L167" s="2" t="str">
        <f t="shared" si="28"/>
        <v/>
      </c>
      <c r="M167" s="2" t="str">
        <f t="shared" si="24"/>
        <v/>
      </c>
      <c r="N167" s="2">
        <f t="shared" si="29"/>
        <v>0</v>
      </c>
      <c r="O167" s="2">
        <f t="shared" si="25"/>
        <v>0</v>
      </c>
      <c r="P167" s="2">
        <f t="shared" si="26"/>
        <v>0</v>
      </c>
      <c r="Q167" s="2">
        <f t="shared" si="27"/>
        <v>0</v>
      </c>
      <c r="R167" s="4">
        <f t="shared" si="30"/>
        <v>0</v>
      </c>
      <c r="S167" s="4">
        <f t="shared" si="31"/>
        <v>0</v>
      </c>
      <c r="AB167"/>
      <c r="AC167"/>
    </row>
    <row r="168" spans="8:29" x14ac:dyDescent="0.25">
      <c r="H168" s="4"/>
      <c r="I168" s="4"/>
      <c r="J168" s="4"/>
      <c r="K168" s="2">
        <f t="shared" si="32"/>
        <v>45</v>
      </c>
      <c r="L168" s="2" t="str">
        <f t="shared" si="28"/>
        <v/>
      </c>
      <c r="M168" s="2" t="str">
        <f t="shared" si="24"/>
        <v/>
      </c>
      <c r="N168" s="2">
        <f t="shared" si="29"/>
        <v>0</v>
      </c>
      <c r="O168" s="2">
        <f t="shared" si="25"/>
        <v>0</v>
      </c>
      <c r="P168" s="2">
        <f t="shared" si="26"/>
        <v>0</v>
      </c>
      <c r="Q168" s="2">
        <f t="shared" si="27"/>
        <v>0</v>
      </c>
      <c r="R168" s="4">
        <f t="shared" si="30"/>
        <v>0</v>
      </c>
      <c r="S168" s="4">
        <f t="shared" si="31"/>
        <v>0</v>
      </c>
      <c r="AB168"/>
      <c r="AC168"/>
    </row>
    <row r="169" spans="8:29" x14ac:dyDescent="0.25">
      <c r="H169" s="4"/>
      <c r="I169" s="4"/>
      <c r="J169" s="4"/>
      <c r="K169" s="2">
        <f t="shared" si="32"/>
        <v>45</v>
      </c>
      <c r="L169" s="2" t="str">
        <f t="shared" si="28"/>
        <v/>
      </c>
      <c r="M169" s="2" t="str">
        <f t="shared" si="24"/>
        <v/>
      </c>
      <c r="N169" s="2">
        <f t="shared" si="29"/>
        <v>0</v>
      </c>
      <c r="O169" s="2">
        <f t="shared" si="25"/>
        <v>0</v>
      </c>
      <c r="P169" s="2">
        <f t="shared" si="26"/>
        <v>0</v>
      </c>
      <c r="Q169" s="2">
        <f t="shared" si="27"/>
        <v>0</v>
      </c>
      <c r="R169" s="4">
        <f t="shared" si="30"/>
        <v>0</v>
      </c>
      <c r="S169" s="4">
        <f t="shared" si="31"/>
        <v>0</v>
      </c>
      <c r="AB169"/>
      <c r="AC169"/>
    </row>
    <row r="170" spans="8:29" x14ac:dyDescent="0.25">
      <c r="H170" s="4"/>
      <c r="I170" s="4"/>
      <c r="J170" s="4"/>
      <c r="K170" s="2">
        <f t="shared" si="32"/>
        <v>45</v>
      </c>
      <c r="L170" s="2" t="str">
        <f t="shared" si="28"/>
        <v/>
      </c>
      <c r="M170" s="2" t="str">
        <f t="shared" si="24"/>
        <v/>
      </c>
      <c r="N170" s="2">
        <f t="shared" si="29"/>
        <v>0</v>
      </c>
      <c r="O170" s="2">
        <f t="shared" si="25"/>
        <v>0</v>
      </c>
      <c r="P170" s="2">
        <f t="shared" si="26"/>
        <v>0</v>
      </c>
      <c r="Q170" s="2">
        <f t="shared" si="27"/>
        <v>0</v>
      </c>
      <c r="R170" s="4">
        <f t="shared" si="30"/>
        <v>0</v>
      </c>
      <c r="S170" s="4">
        <f t="shared" si="31"/>
        <v>0</v>
      </c>
      <c r="AB170"/>
      <c r="AC170"/>
    </row>
    <row r="171" spans="8:29" x14ac:dyDescent="0.25">
      <c r="H171" s="4"/>
      <c r="I171" s="4"/>
      <c r="J171" s="4"/>
      <c r="K171" s="2">
        <f t="shared" si="32"/>
        <v>45</v>
      </c>
      <c r="L171" s="2" t="str">
        <f t="shared" si="28"/>
        <v/>
      </c>
      <c r="M171" s="2" t="str">
        <f t="shared" si="24"/>
        <v/>
      </c>
      <c r="N171" s="2">
        <f t="shared" si="29"/>
        <v>0</v>
      </c>
      <c r="O171" s="2">
        <f t="shared" si="25"/>
        <v>0</v>
      </c>
      <c r="P171" s="2">
        <f t="shared" si="26"/>
        <v>0</v>
      </c>
      <c r="Q171" s="2">
        <f t="shared" si="27"/>
        <v>0</v>
      </c>
      <c r="R171" s="4">
        <f t="shared" si="30"/>
        <v>0</v>
      </c>
      <c r="S171" s="4">
        <f t="shared" si="31"/>
        <v>0</v>
      </c>
      <c r="AB171"/>
      <c r="AC171"/>
    </row>
    <row r="172" spans="8:29" x14ac:dyDescent="0.25">
      <c r="H172" s="4"/>
      <c r="I172" s="4"/>
      <c r="J172" s="4"/>
      <c r="K172" s="2">
        <f t="shared" si="32"/>
        <v>45</v>
      </c>
      <c r="L172" s="2" t="str">
        <f t="shared" si="28"/>
        <v/>
      </c>
      <c r="M172" s="2" t="str">
        <f t="shared" si="24"/>
        <v/>
      </c>
      <c r="N172" s="2">
        <f t="shared" si="29"/>
        <v>0</v>
      </c>
      <c r="O172" s="2">
        <f t="shared" si="25"/>
        <v>0</v>
      </c>
      <c r="P172" s="2">
        <f t="shared" si="26"/>
        <v>0</v>
      </c>
      <c r="Q172" s="2">
        <f t="shared" si="27"/>
        <v>0</v>
      </c>
      <c r="R172" s="4">
        <f t="shared" si="30"/>
        <v>0</v>
      </c>
      <c r="S172" s="4">
        <f t="shared" si="31"/>
        <v>0</v>
      </c>
      <c r="AB172"/>
      <c r="AC172"/>
    </row>
    <row r="173" spans="8:29" x14ac:dyDescent="0.25">
      <c r="H173" s="4"/>
      <c r="I173" s="4"/>
      <c r="J173" s="4"/>
      <c r="K173" s="2">
        <f t="shared" si="32"/>
        <v>45</v>
      </c>
      <c r="L173" s="2" t="str">
        <f t="shared" si="28"/>
        <v/>
      </c>
      <c r="M173" s="2" t="str">
        <f t="shared" si="24"/>
        <v/>
      </c>
      <c r="N173" s="2">
        <f t="shared" si="29"/>
        <v>0</v>
      </c>
      <c r="O173" s="2">
        <f t="shared" si="25"/>
        <v>0</v>
      </c>
      <c r="P173" s="2">
        <f t="shared" si="26"/>
        <v>0</v>
      </c>
      <c r="Q173" s="2">
        <f t="shared" si="27"/>
        <v>0</v>
      </c>
      <c r="R173" s="4">
        <f t="shared" si="30"/>
        <v>0</v>
      </c>
      <c r="S173" s="4">
        <f t="shared" si="31"/>
        <v>0</v>
      </c>
      <c r="AB173"/>
      <c r="AC173"/>
    </row>
    <row r="174" spans="8:29" x14ac:dyDescent="0.25">
      <c r="H174" s="4"/>
      <c r="I174" s="4"/>
      <c r="J174" s="4"/>
      <c r="K174" s="2">
        <f t="shared" si="32"/>
        <v>45</v>
      </c>
      <c r="L174" s="2" t="str">
        <f t="shared" si="28"/>
        <v/>
      </c>
      <c r="M174" s="2" t="str">
        <f t="shared" si="24"/>
        <v/>
      </c>
      <c r="N174" s="2">
        <f t="shared" si="29"/>
        <v>0</v>
      </c>
      <c r="O174" s="2">
        <f t="shared" si="25"/>
        <v>0</v>
      </c>
      <c r="P174" s="2">
        <f t="shared" si="26"/>
        <v>0</v>
      </c>
      <c r="Q174" s="2">
        <f t="shared" si="27"/>
        <v>0</v>
      </c>
      <c r="R174" s="4">
        <f t="shared" si="30"/>
        <v>0</v>
      </c>
      <c r="S174" s="4">
        <f t="shared" si="31"/>
        <v>0</v>
      </c>
      <c r="AB174"/>
      <c r="AC174"/>
    </row>
    <row r="175" spans="8:29" x14ac:dyDescent="0.25">
      <c r="H175" s="4"/>
      <c r="I175" s="4"/>
      <c r="J175" s="4"/>
      <c r="K175" s="2">
        <f t="shared" si="32"/>
        <v>45</v>
      </c>
      <c r="L175" s="2" t="str">
        <f t="shared" si="28"/>
        <v/>
      </c>
      <c r="M175" s="2" t="str">
        <f t="shared" si="24"/>
        <v/>
      </c>
      <c r="N175" s="2">
        <f t="shared" si="29"/>
        <v>0</v>
      </c>
      <c r="O175" s="2">
        <f t="shared" si="25"/>
        <v>0</v>
      </c>
      <c r="P175" s="2">
        <f t="shared" si="26"/>
        <v>0</v>
      </c>
      <c r="Q175" s="2">
        <f t="shared" si="27"/>
        <v>0</v>
      </c>
      <c r="R175" s="4">
        <f t="shared" si="30"/>
        <v>0</v>
      </c>
      <c r="S175" s="4">
        <f t="shared" si="31"/>
        <v>0</v>
      </c>
      <c r="AB175"/>
      <c r="AC175"/>
    </row>
    <row r="176" spans="8:29" x14ac:dyDescent="0.25">
      <c r="H176" s="4"/>
      <c r="I176" s="4"/>
      <c r="J176" s="4"/>
      <c r="K176" s="2">
        <f t="shared" si="32"/>
        <v>45</v>
      </c>
      <c r="L176" s="2" t="str">
        <f t="shared" si="28"/>
        <v/>
      </c>
      <c r="M176" s="2" t="str">
        <f t="shared" si="24"/>
        <v/>
      </c>
      <c r="N176" s="2">
        <f t="shared" si="29"/>
        <v>0</v>
      </c>
      <c r="O176" s="2">
        <f t="shared" si="25"/>
        <v>0</v>
      </c>
      <c r="P176" s="2">
        <f t="shared" si="26"/>
        <v>0</v>
      </c>
      <c r="Q176" s="2">
        <f t="shared" si="27"/>
        <v>0</v>
      </c>
      <c r="R176" s="4">
        <f t="shared" si="30"/>
        <v>0</v>
      </c>
      <c r="S176" s="4">
        <f t="shared" si="31"/>
        <v>0</v>
      </c>
      <c r="AB176"/>
      <c r="AC176"/>
    </row>
    <row r="177" spans="8:29" x14ac:dyDescent="0.25">
      <c r="H177" s="4"/>
      <c r="I177" s="4"/>
      <c r="J177" s="4"/>
      <c r="K177" s="2">
        <f t="shared" si="32"/>
        <v>45</v>
      </c>
      <c r="L177" s="2" t="str">
        <f t="shared" si="28"/>
        <v/>
      </c>
      <c r="M177" s="2" t="str">
        <f t="shared" si="24"/>
        <v/>
      </c>
      <c r="N177" s="2">
        <f t="shared" si="29"/>
        <v>0</v>
      </c>
      <c r="O177" s="2">
        <f t="shared" si="25"/>
        <v>0</v>
      </c>
      <c r="P177" s="2">
        <f t="shared" si="26"/>
        <v>0</v>
      </c>
      <c r="Q177" s="2">
        <f t="shared" si="27"/>
        <v>0</v>
      </c>
      <c r="R177" s="4">
        <f t="shared" si="30"/>
        <v>0</v>
      </c>
      <c r="S177" s="4">
        <f t="shared" si="31"/>
        <v>0</v>
      </c>
      <c r="AB177"/>
      <c r="AC177"/>
    </row>
    <row r="178" spans="8:29" x14ac:dyDescent="0.25">
      <c r="H178" s="4"/>
      <c r="I178" s="4"/>
      <c r="J178" s="4"/>
      <c r="K178" s="2">
        <f t="shared" si="32"/>
        <v>45</v>
      </c>
      <c r="L178" s="2" t="str">
        <f t="shared" si="28"/>
        <v/>
      </c>
      <c r="M178" s="2" t="str">
        <f t="shared" si="24"/>
        <v/>
      </c>
      <c r="N178" s="2">
        <f t="shared" si="29"/>
        <v>0</v>
      </c>
      <c r="O178" s="2">
        <f t="shared" si="25"/>
        <v>0</v>
      </c>
      <c r="P178" s="2">
        <f t="shared" si="26"/>
        <v>0</v>
      </c>
      <c r="Q178" s="2">
        <f t="shared" si="27"/>
        <v>0</v>
      </c>
      <c r="R178" s="4">
        <f t="shared" si="30"/>
        <v>0</v>
      </c>
      <c r="S178" s="4">
        <f t="shared" si="31"/>
        <v>0</v>
      </c>
      <c r="AB178"/>
      <c r="AC178"/>
    </row>
    <row r="179" spans="8:29" x14ac:dyDescent="0.25">
      <c r="H179" s="4"/>
      <c r="I179" s="4"/>
      <c r="J179" s="4"/>
      <c r="K179" s="2">
        <f t="shared" si="32"/>
        <v>45</v>
      </c>
      <c r="L179" s="2" t="str">
        <f t="shared" si="28"/>
        <v/>
      </c>
      <c r="M179" s="2" t="str">
        <f t="shared" si="24"/>
        <v/>
      </c>
      <c r="N179" s="2">
        <f t="shared" si="29"/>
        <v>0</v>
      </c>
      <c r="O179" s="2">
        <f t="shared" si="25"/>
        <v>0</v>
      </c>
      <c r="P179" s="2">
        <f t="shared" si="26"/>
        <v>0</v>
      </c>
      <c r="Q179" s="2">
        <f t="shared" si="27"/>
        <v>0</v>
      </c>
      <c r="R179" s="4">
        <f t="shared" si="30"/>
        <v>0</v>
      </c>
      <c r="S179" s="4">
        <f t="shared" si="31"/>
        <v>0</v>
      </c>
      <c r="AB179"/>
      <c r="AC179"/>
    </row>
    <row r="180" spans="8:29" x14ac:dyDescent="0.25">
      <c r="H180" s="4"/>
      <c r="I180" s="4"/>
      <c r="J180" s="4"/>
      <c r="K180" s="2">
        <f t="shared" si="32"/>
        <v>45</v>
      </c>
      <c r="L180" s="2" t="str">
        <f t="shared" si="28"/>
        <v/>
      </c>
      <c r="M180" s="2" t="str">
        <f t="shared" si="24"/>
        <v/>
      </c>
      <c r="N180" s="2">
        <f t="shared" si="29"/>
        <v>0</v>
      </c>
      <c r="O180" s="2">
        <f t="shared" si="25"/>
        <v>0</v>
      </c>
      <c r="P180" s="2">
        <f t="shared" si="26"/>
        <v>0</v>
      </c>
      <c r="Q180" s="2">
        <f t="shared" si="27"/>
        <v>0</v>
      </c>
      <c r="R180" s="4">
        <f t="shared" si="30"/>
        <v>0</v>
      </c>
      <c r="S180" s="4">
        <f t="shared" si="31"/>
        <v>0</v>
      </c>
      <c r="AB180"/>
      <c r="AC180"/>
    </row>
    <row r="181" spans="8:29" x14ac:dyDescent="0.25">
      <c r="H181" s="4"/>
      <c r="I181" s="4"/>
      <c r="J181" s="4"/>
      <c r="K181" s="2">
        <f t="shared" si="32"/>
        <v>45</v>
      </c>
      <c r="L181" s="2" t="str">
        <f t="shared" si="28"/>
        <v/>
      </c>
      <c r="M181" s="2" t="str">
        <f t="shared" si="24"/>
        <v/>
      </c>
      <c r="N181" s="2">
        <f t="shared" si="29"/>
        <v>0</v>
      </c>
      <c r="O181" s="2">
        <f t="shared" si="25"/>
        <v>0</v>
      </c>
      <c r="P181" s="2">
        <f t="shared" si="26"/>
        <v>0</v>
      </c>
      <c r="Q181" s="2">
        <f t="shared" si="27"/>
        <v>0</v>
      </c>
      <c r="R181" s="4">
        <f t="shared" si="30"/>
        <v>0</v>
      </c>
      <c r="S181" s="4">
        <f t="shared" si="31"/>
        <v>0</v>
      </c>
      <c r="AB181"/>
      <c r="AC181"/>
    </row>
    <row r="182" spans="8:29" x14ac:dyDescent="0.25">
      <c r="H182" s="4"/>
      <c r="I182" s="4"/>
      <c r="J182" s="4"/>
      <c r="K182" s="2">
        <f t="shared" si="32"/>
        <v>45</v>
      </c>
      <c r="L182" s="2" t="str">
        <f t="shared" si="28"/>
        <v/>
      </c>
      <c r="M182" s="2" t="str">
        <f t="shared" si="24"/>
        <v/>
      </c>
      <c r="N182" s="2">
        <f t="shared" si="29"/>
        <v>0</v>
      </c>
      <c r="O182" s="2">
        <f t="shared" si="25"/>
        <v>0</v>
      </c>
      <c r="P182" s="2">
        <f t="shared" si="26"/>
        <v>0</v>
      </c>
      <c r="Q182" s="2">
        <f t="shared" si="27"/>
        <v>0</v>
      </c>
      <c r="R182" s="4">
        <f t="shared" si="30"/>
        <v>0</v>
      </c>
      <c r="S182" s="4">
        <f t="shared" si="31"/>
        <v>0</v>
      </c>
      <c r="AB182"/>
      <c r="AC182"/>
    </row>
    <row r="183" spans="8:29" x14ac:dyDescent="0.25">
      <c r="H183" s="4"/>
      <c r="I183" s="4"/>
      <c r="J183" s="4"/>
      <c r="K183" s="2">
        <f t="shared" si="32"/>
        <v>45</v>
      </c>
      <c r="L183" s="2" t="str">
        <f t="shared" si="28"/>
        <v/>
      </c>
      <c r="M183" s="2" t="str">
        <f t="shared" si="24"/>
        <v/>
      </c>
      <c r="N183" s="2">
        <f t="shared" si="29"/>
        <v>0</v>
      </c>
      <c r="O183" s="2">
        <f t="shared" si="25"/>
        <v>0</v>
      </c>
      <c r="P183" s="2">
        <f t="shared" si="26"/>
        <v>0</v>
      </c>
      <c r="Q183" s="2">
        <f t="shared" si="27"/>
        <v>0</v>
      </c>
      <c r="R183" s="4">
        <f t="shared" si="30"/>
        <v>0</v>
      </c>
      <c r="S183" s="4">
        <f t="shared" si="31"/>
        <v>0</v>
      </c>
      <c r="AB183"/>
      <c r="AC183"/>
    </row>
    <row r="184" spans="8:29" x14ac:dyDescent="0.25">
      <c r="H184" s="4"/>
      <c r="I184" s="4"/>
      <c r="J184" s="4"/>
      <c r="K184" s="2">
        <f t="shared" si="32"/>
        <v>45</v>
      </c>
      <c r="L184" s="2" t="str">
        <f t="shared" si="28"/>
        <v/>
      </c>
      <c r="M184" s="2" t="str">
        <f t="shared" si="24"/>
        <v/>
      </c>
      <c r="N184" s="2">
        <f t="shared" si="29"/>
        <v>0</v>
      </c>
      <c r="O184" s="2">
        <f t="shared" si="25"/>
        <v>0</v>
      </c>
      <c r="P184" s="2">
        <f t="shared" si="26"/>
        <v>0</v>
      </c>
      <c r="Q184" s="2">
        <f t="shared" si="27"/>
        <v>0</v>
      </c>
      <c r="R184" s="4">
        <f t="shared" si="30"/>
        <v>0</v>
      </c>
      <c r="S184" s="4">
        <f t="shared" si="31"/>
        <v>0</v>
      </c>
      <c r="AB184"/>
      <c r="AC184"/>
    </row>
    <row r="185" spans="8:29" x14ac:dyDescent="0.25">
      <c r="H185" s="4"/>
      <c r="I185" s="4"/>
      <c r="J185" s="4"/>
      <c r="K185" s="2">
        <f t="shared" si="32"/>
        <v>45</v>
      </c>
      <c r="L185" s="2" t="str">
        <f t="shared" si="28"/>
        <v/>
      </c>
      <c r="M185" s="2" t="str">
        <f t="shared" si="24"/>
        <v/>
      </c>
      <c r="N185" s="2">
        <f t="shared" si="29"/>
        <v>0</v>
      </c>
      <c r="O185" s="2">
        <f t="shared" si="25"/>
        <v>0</v>
      </c>
      <c r="P185" s="2">
        <f t="shared" si="26"/>
        <v>0</v>
      </c>
      <c r="Q185" s="2">
        <f t="shared" si="27"/>
        <v>0</v>
      </c>
      <c r="R185" s="4">
        <f t="shared" si="30"/>
        <v>0</v>
      </c>
      <c r="S185" s="4">
        <f t="shared" si="31"/>
        <v>0</v>
      </c>
      <c r="AB185"/>
      <c r="AC185"/>
    </row>
    <row r="186" spans="8:29" x14ac:dyDescent="0.25">
      <c r="H186" s="4"/>
      <c r="I186" s="4"/>
      <c r="J186" s="4"/>
      <c r="K186" s="2">
        <f t="shared" si="32"/>
        <v>45</v>
      </c>
      <c r="L186" s="2" t="str">
        <f t="shared" si="28"/>
        <v/>
      </c>
      <c r="M186" s="2" t="str">
        <f t="shared" si="24"/>
        <v/>
      </c>
      <c r="N186" s="2">
        <f t="shared" si="29"/>
        <v>0</v>
      </c>
      <c r="O186" s="2">
        <f t="shared" si="25"/>
        <v>0</v>
      </c>
      <c r="P186" s="2">
        <f t="shared" si="26"/>
        <v>0</v>
      </c>
      <c r="Q186" s="2">
        <f t="shared" si="27"/>
        <v>0</v>
      </c>
      <c r="R186" s="4">
        <f t="shared" si="30"/>
        <v>0</v>
      </c>
      <c r="S186" s="4">
        <f t="shared" si="31"/>
        <v>0</v>
      </c>
      <c r="AB186"/>
      <c r="AC186"/>
    </row>
    <row r="187" spans="8:29" x14ac:dyDescent="0.25">
      <c r="H187" s="4"/>
      <c r="I187" s="4"/>
      <c r="J187" s="4"/>
      <c r="K187" s="2">
        <f t="shared" si="32"/>
        <v>45</v>
      </c>
      <c r="L187" s="2" t="str">
        <f t="shared" si="28"/>
        <v/>
      </c>
      <c r="M187" s="2" t="str">
        <f t="shared" si="24"/>
        <v/>
      </c>
      <c r="N187" s="2">
        <f t="shared" si="29"/>
        <v>0</v>
      </c>
      <c r="O187" s="2">
        <f t="shared" si="25"/>
        <v>0</v>
      </c>
      <c r="P187" s="2">
        <f t="shared" si="26"/>
        <v>0</v>
      </c>
      <c r="Q187" s="2">
        <f t="shared" si="27"/>
        <v>0</v>
      </c>
      <c r="R187" s="4">
        <f t="shared" si="30"/>
        <v>0</v>
      </c>
      <c r="S187" s="4">
        <f t="shared" si="31"/>
        <v>0</v>
      </c>
      <c r="AB187"/>
      <c r="AC187"/>
    </row>
    <row r="188" spans="8:29" x14ac:dyDescent="0.25">
      <c r="H188" s="4"/>
      <c r="I188" s="4"/>
      <c r="J188" s="4"/>
      <c r="K188" s="2">
        <f t="shared" si="32"/>
        <v>45</v>
      </c>
      <c r="L188" s="2" t="str">
        <f t="shared" si="28"/>
        <v/>
      </c>
      <c r="M188" s="2" t="str">
        <f t="shared" si="24"/>
        <v/>
      </c>
      <c r="N188" s="2">
        <f t="shared" si="29"/>
        <v>0</v>
      </c>
      <c r="O188" s="2">
        <f t="shared" si="25"/>
        <v>0</v>
      </c>
      <c r="P188" s="2">
        <f t="shared" si="26"/>
        <v>0</v>
      </c>
      <c r="Q188" s="2">
        <f t="shared" si="27"/>
        <v>0</v>
      </c>
      <c r="R188" s="4">
        <f t="shared" si="30"/>
        <v>0</v>
      </c>
      <c r="S188" s="4">
        <f t="shared" si="31"/>
        <v>0</v>
      </c>
      <c r="AB188"/>
      <c r="AC188"/>
    </row>
    <row r="189" spans="8:29" x14ac:dyDescent="0.25">
      <c r="H189" s="4"/>
      <c r="I189" s="4"/>
      <c r="J189" s="4"/>
      <c r="K189" s="2">
        <f t="shared" si="32"/>
        <v>45</v>
      </c>
      <c r="L189" s="2" t="str">
        <f t="shared" si="28"/>
        <v/>
      </c>
      <c r="M189" s="2" t="str">
        <f t="shared" si="24"/>
        <v/>
      </c>
      <c r="N189" s="2">
        <f t="shared" si="29"/>
        <v>0</v>
      </c>
      <c r="O189" s="2">
        <f t="shared" si="25"/>
        <v>0</v>
      </c>
      <c r="P189" s="2">
        <f t="shared" si="26"/>
        <v>0</v>
      </c>
      <c r="Q189" s="2">
        <f t="shared" si="27"/>
        <v>0</v>
      </c>
      <c r="R189" s="4">
        <f t="shared" si="30"/>
        <v>0</v>
      </c>
      <c r="S189" s="4">
        <f t="shared" si="31"/>
        <v>0</v>
      </c>
      <c r="AB189"/>
      <c r="AC189"/>
    </row>
    <row r="190" spans="8:29" x14ac:dyDescent="0.25">
      <c r="H190" s="4"/>
      <c r="I190" s="4"/>
      <c r="J190" s="4"/>
      <c r="K190" s="2">
        <f t="shared" si="32"/>
        <v>45</v>
      </c>
      <c r="L190" s="2" t="str">
        <f t="shared" si="28"/>
        <v/>
      </c>
      <c r="M190" s="2" t="str">
        <f t="shared" si="24"/>
        <v/>
      </c>
      <c r="N190" s="2">
        <f t="shared" si="29"/>
        <v>0</v>
      </c>
      <c r="O190" s="2">
        <f t="shared" si="25"/>
        <v>0</v>
      </c>
      <c r="P190" s="2">
        <f t="shared" si="26"/>
        <v>0</v>
      </c>
      <c r="Q190" s="2">
        <f t="shared" si="27"/>
        <v>0</v>
      </c>
      <c r="R190" s="4">
        <f t="shared" si="30"/>
        <v>0</v>
      </c>
      <c r="S190" s="4">
        <f t="shared" si="31"/>
        <v>0</v>
      </c>
      <c r="AB190"/>
      <c r="AC190"/>
    </row>
    <row r="191" spans="8:29" x14ac:dyDescent="0.25">
      <c r="H191" s="4"/>
      <c r="I191" s="4"/>
      <c r="J191" s="4"/>
      <c r="K191" s="2">
        <f t="shared" si="32"/>
        <v>45</v>
      </c>
      <c r="L191" s="2" t="str">
        <f t="shared" si="28"/>
        <v/>
      </c>
      <c r="M191" s="2" t="str">
        <f t="shared" si="24"/>
        <v/>
      </c>
      <c r="N191" s="2">
        <f t="shared" si="29"/>
        <v>0</v>
      </c>
      <c r="O191" s="2">
        <f t="shared" si="25"/>
        <v>0</v>
      </c>
      <c r="P191" s="2">
        <f t="shared" si="26"/>
        <v>0</v>
      </c>
      <c r="Q191" s="2">
        <f t="shared" si="27"/>
        <v>0</v>
      </c>
      <c r="R191" s="4">
        <f t="shared" si="30"/>
        <v>0</v>
      </c>
      <c r="S191" s="4">
        <f t="shared" si="31"/>
        <v>0</v>
      </c>
      <c r="AB191"/>
      <c r="AC191"/>
    </row>
    <row r="192" spans="8:29" x14ac:dyDescent="0.25">
      <c r="H192" s="4"/>
      <c r="I192" s="4"/>
      <c r="J192" s="4"/>
      <c r="K192" s="2">
        <f t="shared" si="32"/>
        <v>45</v>
      </c>
      <c r="L192" s="2" t="str">
        <f t="shared" si="28"/>
        <v/>
      </c>
      <c r="M192" s="2" t="str">
        <f t="shared" si="24"/>
        <v/>
      </c>
      <c r="N192" s="2">
        <f t="shared" si="29"/>
        <v>0</v>
      </c>
      <c r="O192" s="2">
        <f t="shared" si="25"/>
        <v>0</v>
      </c>
      <c r="P192" s="2">
        <f t="shared" si="26"/>
        <v>0</v>
      </c>
      <c r="Q192" s="2">
        <f t="shared" si="27"/>
        <v>0</v>
      </c>
      <c r="R192" s="4">
        <f t="shared" si="30"/>
        <v>0</v>
      </c>
      <c r="S192" s="4">
        <f t="shared" si="31"/>
        <v>0</v>
      </c>
      <c r="AB192"/>
      <c r="AC192"/>
    </row>
    <row r="193" spans="8:29" x14ac:dyDescent="0.25">
      <c r="H193" s="4"/>
      <c r="I193" s="4"/>
      <c r="J193" s="4"/>
      <c r="K193" s="2">
        <f t="shared" si="32"/>
        <v>45</v>
      </c>
      <c r="L193" s="2" t="str">
        <f t="shared" si="28"/>
        <v/>
      </c>
      <c r="M193" s="2" t="str">
        <f t="shared" si="24"/>
        <v/>
      </c>
      <c r="N193" s="2">
        <f t="shared" si="29"/>
        <v>0</v>
      </c>
      <c r="O193" s="2">
        <f t="shared" si="25"/>
        <v>0</v>
      </c>
      <c r="P193" s="2">
        <f t="shared" si="26"/>
        <v>0</v>
      </c>
      <c r="Q193" s="2">
        <f t="shared" si="27"/>
        <v>0</v>
      </c>
      <c r="R193" s="4">
        <f t="shared" si="30"/>
        <v>0</v>
      </c>
      <c r="S193" s="4">
        <f t="shared" si="31"/>
        <v>0</v>
      </c>
      <c r="AB193"/>
      <c r="AC193"/>
    </row>
    <row r="194" spans="8:29" x14ac:dyDescent="0.25">
      <c r="H194" s="4"/>
      <c r="I194" s="4"/>
      <c r="J194" s="4"/>
      <c r="K194" s="2">
        <f t="shared" si="32"/>
        <v>45</v>
      </c>
      <c r="L194" s="2" t="str">
        <f t="shared" si="28"/>
        <v/>
      </c>
      <c r="M194" s="2" t="str">
        <f t="shared" si="24"/>
        <v/>
      </c>
      <c r="N194" s="2">
        <f t="shared" si="29"/>
        <v>0</v>
      </c>
      <c r="O194" s="2">
        <f t="shared" si="25"/>
        <v>0</v>
      </c>
      <c r="P194" s="2">
        <f t="shared" si="26"/>
        <v>0</v>
      </c>
      <c r="Q194" s="2">
        <f t="shared" si="27"/>
        <v>0</v>
      </c>
      <c r="R194" s="4">
        <f t="shared" si="30"/>
        <v>0</v>
      </c>
      <c r="S194" s="4">
        <f t="shared" si="31"/>
        <v>0</v>
      </c>
      <c r="AB194"/>
      <c r="AC194"/>
    </row>
    <row r="195" spans="8:29" x14ac:dyDescent="0.25">
      <c r="H195" s="4"/>
      <c r="I195" s="4"/>
      <c r="J195" s="4"/>
      <c r="K195" s="2">
        <f t="shared" si="32"/>
        <v>45</v>
      </c>
      <c r="L195" s="2" t="str">
        <f t="shared" si="28"/>
        <v/>
      </c>
      <c r="M195" s="2" t="str">
        <f t="shared" ref="M195:M258" si="33">IF(B196&lt;&gt;B195,B195,"")</f>
        <v/>
      </c>
      <c r="N195" s="2">
        <f t="shared" si="29"/>
        <v>0</v>
      </c>
      <c r="O195" s="2">
        <f t="shared" ref="O195:O258" si="34">IF($B195=$B194,IF(D195=D194,O194,IF(D195=O194,D195,O194&amp;$L$2&amp;D195)),D195)</f>
        <v>0</v>
      </c>
      <c r="P195" s="2">
        <f t="shared" ref="P195:P258" si="35">IF($B195=$B194,IF(E195=E194,P194,IF(E195=P194,E195,P194&amp;$L$2&amp;E195)),E195)</f>
        <v>0</v>
      </c>
      <c r="Q195" s="2">
        <f t="shared" ref="Q195:Q258" si="36">IF($B195=$B194,IF(F195=F194,Q194,IF(F195=Q194,F195,Q194&amp;$L$2&amp;F195)),F195)</f>
        <v>0</v>
      </c>
      <c r="R195" s="4">
        <f t="shared" si="30"/>
        <v>0</v>
      </c>
      <c r="S195" s="4">
        <f t="shared" si="31"/>
        <v>0</v>
      </c>
      <c r="AB195"/>
      <c r="AC195"/>
    </row>
    <row r="196" spans="8:29" x14ac:dyDescent="0.25">
      <c r="H196" s="4"/>
      <c r="I196" s="4"/>
      <c r="J196" s="4"/>
      <c r="K196" s="2">
        <f t="shared" si="32"/>
        <v>45</v>
      </c>
      <c r="L196" s="2" t="str">
        <f t="shared" ref="L196:L259" si="37">IF(M196="","",K196)</f>
        <v/>
      </c>
      <c r="M196" s="2" t="str">
        <f t="shared" si="33"/>
        <v/>
      </c>
      <c r="N196" s="2">
        <f t="shared" ref="N196:N259" si="38">IF($B196=$B195,IF(C196=C195,N195,IF(C196=N195,C196,N195&amp;$L$2&amp;C196)),C196)</f>
        <v>0</v>
      </c>
      <c r="O196" s="2">
        <f t="shared" si="34"/>
        <v>0</v>
      </c>
      <c r="P196" s="2">
        <f t="shared" si="35"/>
        <v>0</v>
      </c>
      <c r="Q196" s="2">
        <f t="shared" si="36"/>
        <v>0</v>
      </c>
      <c r="R196" s="4">
        <f t="shared" ref="R196:R259" si="39">H196</f>
        <v>0</v>
      </c>
      <c r="S196" s="4">
        <f t="shared" ref="S196:S259" si="40">I196</f>
        <v>0</v>
      </c>
      <c r="AB196"/>
      <c r="AC196"/>
    </row>
    <row r="197" spans="8:29" x14ac:dyDescent="0.25">
      <c r="H197" s="4"/>
      <c r="I197" s="4"/>
      <c r="J197" s="4"/>
      <c r="K197" s="2">
        <f t="shared" si="32"/>
        <v>45</v>
      </c>
      <c r="L197" s="2" t="str">
        <f t="shared" si="37"/>
        <v/>
      </c>
      <c r="M197" s="2" t="str">
        <f t="shared" si="33"/>
        <v/>
      </c>
      <c r="N197" s="2">
        <f t="shared" si="38"/>
        <v>0</v>
      </c>
      <c r="O197" s="2">
        <f t="shared" si="34"/>
        <v>0</v>
      </c>
      <c r="P197" s="2">
        <f t="shared" si="35"/>
        <v>0</v>
      </c>
      <c r="Q197" s="2">
        <f t="shared" si="36"/>
        <v>0</v>
      </c>
      <c r="R197" s="4">
        <f t="shared" si="39"/>
        <v>0</v>
      </c>
      <c r="S197" s="4">
        <f t="shared" si="40"/>
        <v>0</v>
      </c>
      <c r="AB197"/>
      <c r="AC197"/>
    </row>
    <row r="198" spans="8:29" x14ac:dyDescent="0.25">
      <c r="H198" s="4"/>
      <c r="I198" s="4"/>
      <c r="J198" s="4"/>
      <c r="K198" s="2">
        <f t="shared" si="32"/>
        <v>45</v>
      </c>
      <c r="L198" s="2" t="str">
        <f t="shared" si="37"/>
        <v/>
      </c>
      <c r="M198" s="2" t="str">
        <f t="shared" si="33"/>
        <v/>
      </c>
      <c r="N198" s="2">
        <f t="shared" si="38"/>
        <v>0</v>
      </c>
      <c r="O198" s="2">
        <f t="shared" si="34"/>
        <v>0</v>
      </c>
      <c r="P198" s="2">
        <f t="shared" si="35"/>
        <v>0</v>
      </c>
      <c r="Q198" s="2">
        <f t="shared" si="36"/>
        <v>0</v>
      </c>
      <c r="R198" s="4">
        <f t="shared" si="39"/>
        <v>0</v>
      </c>
      <c r="S198" s="4">
        <f t="shared" si="40"/>
        <v>0</v>
      </c>
      <c r="AB198"/>
      <c r="AC198"/>
    </row>
    <row r="199" spans="8:29" x14ac:dyDescent="0.25">
      <c r="H199" s="4"/>
      <c r="I199" s="4"/>
      <c r="J199" s="4"/>
      <c r="K199" s="2">
        <f t="shared" ref="K199:K262" si="41">IF(OR(M199=M198,M199=""),K198,K198+1)</f>
        <v>45</v>
      </c>
      <c r="L199" s="2" t="str">
        <f t="shared" si="37"/>
        <v/>
      </c>
      <c r="M199" s="2" t="str">
        <f t="shared" si="33"/>
        <v/>
      </c>
      <c r="N199" s="2">
        <f t="shared" si="38"/>
        <v>0</v>
      </c>
      <c r="O199" s="2">
        <f t="shared" si="34"/>
        <v>0</v>
      </c>
      <c r="P199" s="2">
        <f t="shared" si="35"/>
        <v>0</v>
      </c>
      <c r="Q199" s="2">
        <f t="shared" si="36"/>
        <v>0</v>
      </c>
      <c r="R199" s="4">
        <f t="shared" si="39"/>
        <v>0</v>
      </c>
      <c r="S199" s="4">
        <f t="shared" si="40"/>
        <v>0</v>
      </c>
      <c r="AB199"/>
      <c r="AC199"/>
    </row>
    <row r="200" spans="8:29" x14ac:dyDescent="0.25">
      <c r="H200" s="4"/>
      <c r="I200" s="4"/>
      <c r="J200" s="4"/>
      <c r="K200" s="2">
        <f t="shared" si="41"/>
        <v>45</v>
      </c>
      <c r="L200" s="2" t="str">
        <f t="shared" si="37"/>
        <v/>
      </c>
      <c r="M200" s="2" t="str">
        <f t="shared" si="33"/>
        <v/>
      </c>
      <c r="N200" s="2">
        <f t="shared" si="38"/>
        <v>0</v>
      </c>
      <c r="O200" s="2">
        <f t="shared" si="34"/>
        <v>0</v>
      </c>
      <c r="P200" s="2">
        <f t="shared" si="35"/>
        <v>0</v>
      </c>
      <c r="Q200" s="2">
        <f t="shared" si="36"/>
        <v>0</v>
      </c>
      <c r="R200" s="4">
        <f t="shared" si="39"/>
        <v>0</v>
      </c>
      <c r="S200" s="4">
        <f t="shared" si="40"/>
        <v>0</v>
      </c>
      <c r="AB200"/>
      <c r="AC200"/>
    </row>
    <row r="201" spans="8:29" x14ac:dyDescent="0.25">
      <c r="H201" s="4"/>
      <c r="I201" s="4"/>
      <c r="J201" s="4"/>
      <c r="K201" s="2">
        <f t="shared" si="41"/>
        <v>45</v>
      </c>
      <c r="L201" s="2" t="str">
        <f t="shared" si="37"/>
        <v/>
      </c>
      <c r="M201" s="2" t="str">
        <f t="shared" si="33"/>
        <v/>
      </c>
      <c r="N201" s="2">
        <f t="shared" si="38"/>
        <v>0</v>
      </c>
      <c r="O201" s="2">
        <f t="shared" si="34"/>
        <v>0</v>
      </c>
      <c r="P201" s="2">
        <f t="shared" si="35"/>
        <v>0</v>
      </c>
      <c r="Q201" s="2">
        <f t="shared" si="36"/>
        <v>0</v>
      </c>
      <c r="R201" s="4">
        <f t="shared" si="39"/>
        <v>0</v>
      </c>
      <c r="S201" s="4">
        <f t="shared" si="40"/>
        <v>0</v>
      </c>
      <c r="AB201"/>
      <c r="AC201"/>
    </row>
    <row r="202" spans="8:29" x14ac:dyDescent="0.25">
      <c r="H202" s="4"/>
      <c r="I202" s="4"/>
      <c r="J202" s="4"/>
      <c r="K202" s="2">
        <f t="shared" si="41"/>
        <v>45</v>
      </c>
      <c r="L202" s="2" t="str">
        <f t="shared" si="37"/>
        <v/>
      </c>
      <c r="M202" s="2" t="str">
        <f t="shared" si="33"/>
        <v/>
      </c>
      <c r="N202" s="2">
        <f t="shared" si="38"/>
        <v>0</v>
      </c>
      <c r="O202" s="2">
        <f t="shared" si="34"/>
        <v>0</v>
      </c>
      <c r="P202" s="2">
        <f t="shared" si="35"/>
        <v>0</v>
      </c>
      <c r="Q202" s="2">
        <f t="shared" si="36"/>
        <v>0</v>
      </c>
      <c r="R202" s="4">
        <f t="shared" si="39"/>
        <v>0</v>
      </c>
      <c r="S202" s="4">
        <f t="shared" si="40"/>
        <v>0</v>
      </c>
      <c r="AB202"/>
      <c r="AC202"/>
    </row>
    <row r="203" spans="8:29" x14ac:dyDescent="0.25">
      <c r="H203" s="4"/>
      <c r="I203" s="4"/>
      <c r="J203" s="4"/>
      <c r="K203" s="2">
        <f t="shared" si="41"/>
        <v>45</v>
      </c>
      <c r="L203" s="2" t="str">
        <f t="shared" si="37"/>
        <v/>
      </c>
      <c r="M203" s="2" t="str">
        <f t="shared" si="33"/>
        <v/>
      </c>
      <c r="N203" s="2">
        <f t="shared" si="38"/>
        <v>0</v>
      </c>
      <c r="O203" s="2">
        <f t="shared" si="34"/>
        <v>0</v>
      </c>
      <c r="P203" s="2">
        <f t="shared" si="35"/>
        <v>0</v>
      </c>
      <c r="Q203" s="2">
        <f t="shared" si="36"/>
        <v>0</v>
      </c>
      <c r="R203" s="4">
        <f t="shared" si="39"/>
        <v>0</v>
      </c>
      <c r="S203" s="4">
        <f t="shared" si="40"/>
        <v>0</v>
      </c>
      <c r="AB203"/>
      <c r="AC203"/>
    </row>
    <row r="204" spans="8:29" x14ac:dyDescent="0.25">
      <c r="H204" s="4"/>
      <c r="I204" s="4"/>
      <c r="J204" s="4"/>
      <c r="K204" s="2">
        <f t="shared" si="41"/>
        <v>45</v>
      </c>
      <c r="L204" s="2" t="str">
        <f t="shared" si="37"/>
        <v/>
      </c>
      <c r="M204" s="2" t="str">
        <f t="shared" si="33"/>
        <v/>
      </c>
      <c r="N204" s="2">
        <f t="shared" si="38"/>
        <v>0</v>
      </c>
      <c r="O204" s="2">
        <f t="shared" si="34"/>
        <v>0</v>
      </c>
      <c r="P204" s="2">
        <f t="shared" si="35"/>
        <v>0</v>
      </c>
      <c r="Q204" s="2">
        <f t="shared" si="36"/>
        <v>0</v>
      </c>
      <c r="R204" s="4">
        <f t="shared" si="39"/>
        <v>0</v>
      </c>
      <c r="S204" s="4">
        <f t="shared" si="40"/>
        <v>0</v>
      </c>
      <c r="AB204"/>
      <c r="AC204"/>
    </row>
    <row r="205" spans="8:29" x14ac:dyDescent="0.25">
      <c r="H205" s="4"/>
      <c r="I205" s="4"/>
      <c r="J205" s="4"/>
      <c r="K205" s="2">
        <f t="shared" si="41"/>
        <v>45</v>
      </c>
      <c r="L205" s="2" t="str">
        <f t="shared" si="37"/>
        <v/>
      </c>
      <c r="M205" s="2" t="str">
        <f t="shared" si="33"/>
        <v/>
      </c>
      <c r="N205" s="2">
        <f t="shared" si="38"/>
        <v>0</v>
      </c>
      <c r="O205" s="2">
        <f t="shared" si="34"/>
        <v>0</v>
      </c>
      <c r="P205" s="2">
        <f t="shared" si="35"/>
        <v>0</v>
      </c>
      <c r="Q205" s="2">
        <f t="shared" si="36"/>
        <v>0</v>
      </c>
      <c r="R205" s="4">
        <f t="shared" si="39"/>
        <v>0</v>
      </c>
      <c r="S205" s="4">
        <f t="shared" si="40"/>
        <v>0</v>
      </c>
      <c r="AB205"/>
      <c r="AC205"/>
    </row>
    <row r="206" spans="8:29" x14ac:dyDescent="0.25">
      <c r="H206" s="4"/>
      <c r="I206" s="4"/>
      <c r="J206" s="4"/>
      <c r="K206" s="2">
        <f t="shared" si="41"/>
        <v>45</v>
      </c>
      <c r="L206" s="2" t="str">
        <f t="shared" si="37"/>
        <v/>
      </c>
      <c r="M206" s="2" t="str">
        <f t="shared" si="33"/>
        <v/>
      </c>
      <c r="N206" s="2">
        <f t="shared" si="38"/>
        <v>0</v>
      </c>
      <c r="O206" s="2">
        <f t="shared" si="34"/>
        <v>0</v>
      </c>
      <c r="P206" s="2">
        <f t="shared" si="35"/>
        <v>0</v>
      </c>
      <c r="Q206" s="2">
        <f t="shared" si="36"/>
        <v>0</v>
      </c>
      <c r="R206" s="4">
        <f t="shared" si="39"/>
        <v>0</v>
      </c>
      <c r="S206" s="4">
        <f t="shared" si="40"/>
        <v>0</v>
      </c>
      <c r="AB206"/>
      <c r="AC206"/>
    </row>
    <row r="207" spans="8:29" x14ac:dyDescent="0.25">
      <c r="H207" s="4"/>
      <c r="I207" s="4"/>
      <c r="J207" s="4"/>
      <c r="K207" s="2">
        <f t="shared" si="41"/>
        <v>45</v>
      </c>
      <c r="L207" s="2" t="str">
        <f t="shared" si="37"/>
        <v/>
      </c>
      <c r="M207" s="2" t="str">
        <f t="shared" si="33"/>
        <v/>
      </c>
      <c r="N207" s="2">
        <f t="shared" si="38"/>
        <v>0</v>
      </c>
      <c r="O207" s="2">
        <f t="shared" si="34"/>
        <v>0</v>
      </c>
      <c r="P207" s="2">
        <f t="shared" si="35"/>
        <v>0</v>
      </c>
      <c r="Q207" s="2">
        <f t="shared" si="36"/>
        <v>0</v>
      </c>
      <c r="R207" s="4">
        <f t="shared" si="39"/>
        <v>0</v>
      </c>
      <c r="S207" s="4">
        <f t="shared" si="40"/>
        <v>0</v>
      </c>
      <c r="AB207"/>
      <c r="AC207"/>
    </row>
    <row r="208" spans="8:29" x14ac:dyDescent="0.25">
      <c r="H208" s="4"/>
      <c r="I208" s="4"/>
      <c r="J208" s="4"/>
      <c r="K208" s="2">
        <f t="shared" si="41"/>
        <v>45</v>
      </c>
      <c r="L208" s="2" t="str">
        <f t="shared" si="37"/>
        <v/>
      </c>
      <c r="M208" s="2" t="str">
        <f t="shared" si="33"/>
        <v/>
      </c>
      <c r="N208" s="2">
        <f t="shared" si="38"/>
        <v>0</v>
      </c>
      <c r="O208" s="2">
        <f t="shared" si="34"/>
        <v>0</v>
      </c>
      <c r="P208" s="2">
        <f t="shared" si="35"/>
        <v>0</v>
      </c>
      <c r="Q208" s="2">
        <f t="shared" si="36"/>
        <v>0</v>
      </c>
      <c r="R208" s="4">
        <f t="shared" si="39"/>
        <v>0</v>
      </c>
      <c r="S208" s="4">
        <f t="shared" si="40"/>
        <v>0</v>
      </c>
      <c r="AB208"/>
      <c r="AC208"/>
    </row>
    <row r="209" spans="8:29" x14ac:dyDescent="0.25">
      <c r="H209" s="4"/>
      <c r="I209" s="4"/>
      <c r="J209" s="4"/>
      <c r="K209" s="2">
        <f t="shared" si="41"/>
        <v>45</v>
      </c>
      <c r="L209" s="2" t="str">
        <f t="shared" si="37"/>
        <v/>
      </c>
      <c r="M209" s="2" t="str">
        <f t="shared" si="33"/>
        <v/>
      </c>
      <c r="N209" s="2">
        <f t="shared" si="38"/>
        <v>0</v>
      </c>
      <c r="O209" s="2">
        <f t="shared" si="34"/>
        <v>0</v>
      </c>
      <c r="P209" s="2">
        <f t="shared" si="35"/>
        <v>0</v>
      </c>
      <c r="Q209" s="2">
        <f t="shared" si="36"/>
        <v>0</v>
      </c>
      <c r="R209" s="4">
        <f t="shared" si="39"/>
        <v>0</v>
      </c>
      <c r="S209" s="4">
        <f t="shared" si="40"/>
        <v>0</v>
      </c>
      <c r="AB209"/>
      <c r="AC209"/>
    </row>
    <row r="210" spans="8:29" x14ac:dyDescent="0.25">
      <c r="H210" s="4"/>
      <c r="I210" s="4"/>
      <c r="J210" s="4"/>
      <c r="K210" s="2">
        <f t="shared" si="41"/>
        <v>45</v>
      </c>
      <c r="L210" s="2" t="str">
        <f t="shared" si="37"/>
        <v/>
      </c>
      <c r="M210" s="2" t="str">
        <f t="shared" si="33"/>
        <v/>
      </c>
      <c r="N210" s="2">
        <f t="shared" si="38"/>
        <v>0</v>
      </c>
      <c r="O210" s="2">
        <f t="shared" si="34"/>
        <v>0</v>
      </c>
      <c r="P210" s="2">
        <f t="shared" si="35"/>
        <v>0</v>
      </c>
      <c r="Q210" s="2">
        <f t="shared" si="36"/>
        <v>0</v>
      </c>
      <c r="R210" s="4">
        <f t="shared" si="39"/>
        <v>0</v>
      </c>
      <c r="S210" s="4">
        <f t="shared" si="40"/>
        <v>0</v>
      </c>
      <c r="AB210"/>
      <c r="AC210"/>
    </row>
    <row r="211" spans="8:29" x14ac:dyDescent="0.25">
      <c r="H211" s="4"/>
      <c r="I211" s="4"/>
      <c r="J211" s="4"/>
      <c r="K211" s="2">
        <f t="shared" si="41"/>
        <v>45</v>
      </c>
      <c r="L211" s="2" t="str">
        <f t="shared" si="37"/>
        <v/>
      </c>
      <c r="M211" s="2" t="str">
        <f t="shared" si="33"/>
        <v/>
      </c>
      <c r="N211" s="2">
        <f t="shared" si="38"/>
        <v>0</v>
      </c>
      <c r="O211" s="2">
        <f t="shared" si="34"/>
        <v>0</v>
      </c>
      <c r="P211" s="2">
        <f t="shared" si="35"/>
        <v>0</v>
      </c>
      <c r="Q211" s="2">
        <f t="shared" si="36"/>
        <v>0</v>
      </c>
      <c r="R211" s="4">
        <f t="shared" si="39"/>
        <v>0</v>
      </c>
      <c r="S211" s="4">
        <f t="shared" si="40"/>
        <v>0</v>
      </c>
      <c r="AB211"/>
      <c r="AC211"/>
    </row>
    <row r="212" spans="8:29" x14ac:dyDescent="0.25">
      <c r="H212" s="4"/>
      <c r="I212" s="4"/>
      <c r="J212" s="4"/>
      <c r="K212" s="2">
        <f t="shared" si="41"/>
        <v>45</v>
      </c>
      <c r="L212" s="2" t="str">
        <f t="shared" si="37"/>
        <v/>
      </c>
      <c r="M212" s="2" t="str">
        <f t="shared" si="33"/>
        <v/>
      </c>
      <c r="N212" s="2">
        <f t="shared" si="38"/>
        <v>0</v>
      </c>
      <c r="O212" s="2">
        <f t="shared" si="34"/>
        <v>0</v>
      </c>
      <c r="P212" s="2">
        <f t="shared" si="35"/>
        <v>0</v>
      </c>
      <c r="Q212" s="2">
        <f t="shared" si="36"/>
        <v>0</v>
      </c>
      <c r="R212" s="4">
        <f t="shared" si="39"/>
        <v>0</v>
      </c>
      <c r="S212" s="4">
        <f t="shared" si="40"/>
        <v>0</v>
      </c>
      <c r="AB212"/>
      <c r="AC212"/>
    </row>
    <row r="213" spans="8:29" x14ac:dyDescent="0.25">
      <c r="H213" s="4"/>
      <c r="I213" s="4"/>
      <c r="J213" s="4"/>
      <c r="K213" s="2">
        <f t="shared" si="41"/>
        <v>45</v>
      </c>
      <c r="L213" s="2" t="str">
        <f t="shared" si="37"/>
        <v/>
      </c>
      <c r="M213" s="2" t="str">
        <f t="shared" si="33"/>
        <v/>
      </c>
      <c r="N213" s="2">
        <f t="shared" si="38"/>
        <v>0</v>
      </c>
      <c r="O213" s="2">
        <f t="shared" si="34"/>
        <v>0</v>
      </c>
      <c r="P213" s="2">
        <f t="shared" si="35"/>
        <v>0</v>
      </c>
      <c r="Q213" s="2">
        <f t="shared" si="36"/>
        <v>0</v>
      </c>
      <c r="R213" s="4">
        <f t="shared" si="39"/>
        <v>0</v>
      </c>
      <c r="S213" s="4">
        <f t="shared" si="40"/>
        <v>0</v>
      </c>
      <c r="AB213"/>
      <c r="AC213"/>
    </row>
    <row r="214" spans="8:29" x14ac:dyDescent="0.25">
      <c r="H214" s="4"/>
      <c r="I214" s="4"/>
      <c r="J214" s="4"/>
      <c r="K214" s="2">
        <f t="shared" si="41"/>
        <v>45</v>
      </c>
      <c r="L214" s="2" t="str">
        <f t="shared" si="37"/>
        <v/>
      </c>
      <c r="M214" s="2" t="str">
        <f t="shared" si="33"/>
        <v/>
      </c>
      <c r="N214" s="2">
        <f t="shared" si="38"/>
        <v>0</v>
      </c>
      <c r="O214" s="2">
        <f t="shared" si="34"/>
        <v>0</v>
      </c>
      <c r="P214" s="2">
        <f t="shared" si="35"/>
        <v>0</v>
      </c>
      <c r="Q214" s="2">
        <f t="shared" si="36"/>
        <v>0</v>
      </c>
      <c r="R214" s="4">
        <f t="shared" si="39"/>
        <v>0</v>
      </c>
      <c r="S214" s="4">
        <f t="shared" si="40"/>
        <v>0</v>
      </c>
      <c r="AB214"/>
      <c r="AC214"/>
    </row>
    <row r="215" spans="8:29" x14ac:dyDescent="0.25">
      <c r="H215" s="4"/>
      <c r="I215" s="4"/>
      <c r="J215" s="4"/>
      <c r="K215" s="2">
        <f t="shared" si="41"/>
        <v>45</v>
      </c>
      <c r="L215" s="2" t="str">
        <f t="shared" si="37"/>
        <v/>
      </c>
      <c r="M215" s="2" t="str">
        <f t="shared" si="33"/>
        <v/>
      </c>
      <c r="N215" s="2">
        <f t="shared" si="38"/>
        <v>0</v>
      </c>
      <c r="O215" s="2">
        <f t="shared" si="34"/>
        <v>0</v>
      </c>
      <c r="P215" s="2">
        <f t="shared" si="35"/>
        <v>0</v>
      </c>
      <c r="Q215" s="2">
        <f t="shared" si="36"/>
        <v>0</v>
      </c>
      <c r="R215" s="4">
        <f t="shared" si="39"/>
        <v>0</v>
      </c>
      <c r="S215" s="4">
        <f t="shared" si="40"/>
        <v>0</v>
      </c>
      <c r="AB215"/>
      <c r="AC215"/>
    </row>
    <row r="216" spans="8:29" x14ac:dyDescent="0.25">
      <c r="H216" s="4"/>
      <c r="I216" s="4"/>
      <c r="J216" s="4"/>
      <c r="K216" s="2">
        <f t="shared" si="41"/>
        <v>45</v>
      </c>
      <c r="L216" s="2" t="str">
        <f t="shared" si="37"/>
        <v/>
      </c>
      <c r="M216" s="2" t="str">
        <f t="shared" si="33"/>
        <v/>
      </c>
      <c r="N216" s="2">
        <f t="shared" si="38"/>
        <v>0</v>
      </c>
      <c r="O216" s="2">
        <f t="shared" si="34"/>
        <v>0</v>
      </c>
      <c r="P216" s="2">
        <f t="shared" si="35"/>
        <v>0</v>
      </c>
      <c r="Q216" s="2">
        <f t="shared" si="36"/>
        <v>0</v>
      </c>
      <c r="R216" s="4">
        <f t="shared" si="39"/>
        <v>0</v>
      </c>
      <c r="S216" s="4">
        <f t="shared" si="40"/>
        <v>0</v>
      </c>
      <c r="AB216"/>
      <c r="AC216"/>
    </row>
    <row r="217" spans="8:29" x14ac:dyDescent="0.25">
      <c r="H217" s="4"/>
      <c r="I217" s="4"/>
      <c r="J217" s="4"/>
      <c r="K217" s="2">
        <f t="shared" si="41"/>
        <v>45</v>
      </c>
      <c r="L217" s="2" t="str">
        <f t="shared" si="37"/>
        <v/>
      </c>
      <c r="M217" s="2" t="str">
        <f t="shared" si="33"/>
        <v/>
      </c>
      <c r="N217" s="2">
        <f t="shared" si="38"/>
        <v>0</v>
      </c>
      <c r="O217" s="2">
        <f t="shared" si="34"/>
        <v>0</v>
      </c>
      <c r="P217" s="2">
        <f t="shared" si="35"/>
        <v>0</v>
      </c>
      <c r="Q217" s="2">
        <f t="shared" si="36"/>
        <v>0</v>
      </c>
      <c r="R217" s="4">
        <f t="shared" si="39"/>
        <v>0</v>
      </c>
      <c r="S217" s="4">
        <f t="shared" si="40"/>
        <v>0</v>
      </c>
      <c r="AB217"/>
      <c r="AC217"/>
    </row>
    <row r="218" spans="8:29" x14ac:dyDescent="0.25">
      <c r="H218" s="4"/>
      <c r="I218" s="4"/>
      <c r="J218" s="4"/>
      <c r="K218" s="2">
        <f t="shared" si="41"/>
        <v>45</v>
      </c>
      <c r="L218" s="2" t="str">
        <f t="shared" si="37"/>
        <v/>
      </c>
      <c r="M218" s="2" t="str">
        <f t="shared" si="33"/>
        <v/>
      </c>
      <c r="N218" s="2">
        <f t="shared" si="38"/>
        <v>0</v>
      </c>
      <c r="O218" s="2">
        <f t="shared" si="34"/>
        <v>0</v>
      </c>
      <c r="P218" s="2">
        <f t="shared" si="35"/>
        <v>0</v>
      </c>
      <c r="Q218" s="2">
        <f t="shared" si="36"/>
        <v>0</v>
      </c>
      <c r="R218" s="4">
        <f t="shared" si="39"/>
        <v>0</v>
      </c>
      <c r="S218" s="4">
        <f t="shared" si="40"/>
        <v>0</v>
      </c>
      <c r="AB218"/>
      <c r="AC218"/>
    </row>
    <row r="219" spans="8:29" x14ac:dyDescent="0.25">
      <c r="H219" s="4"/>
      <c r="I219" s="4"/>
      <c r="J219" s="4"/>
      <c r="K219" s="2">
        <f t="shared" si="41"/>
        <v>45</v>
      </c>
      <c r="L219" s="2" t="str">
        <f t="shared" si="37"/>
        <v/>
      </c>
      <c r="M219" s="2" t="str">
        <f t="shared" si="33"/>
        <v/>
      </c>
      <c r="N219" s="2">
        <f t="shared" si="38"/>
        <v>0</v>
      </c>
      <c r="O219" s="2">
        <f t="shared" si="34"/>
        <v>0</v>
      </c>
      <c r="P219" s="2">
        <f t="shared" si="35"/>
        <v>0</v>
      </c>
      <c r="Q219" s="2">
        <f t="shared" si="36"/>
        <v>0</v>
      </c>
      <c r="R219" s="4">
        <f t="shared" si="39"/>
        <v>0</v>
      </c>
      <c r="S219" s="4">
        <f t="shared" si="40"/>
        <v>0</v>
      </c>
      <c r="AB219"/>
      <c r="AC219"/>
    </row>
    <row r="220" spans="8:29" x14ac:dyDescent="0.25">
      <c r="H220" s="4"/>
      <c r="I220" s="4"/>
      <c r="J220" s="4"/>
      <c r="K220" s="2">
        <f t="shared" si="41"/>
        <v>45</v>
      </c>
      <c r="L220" s="2" t="str">
        <f t="shared" si="37"/>
        <v/>
      </c>
      <c r="M220" s="2" t="str">
        <f t="shared" si="33"/>
        <v/>
      </c>
      <c r="N220" s="2">
        <f t="shared" si="38"/>
        <v>0</v>
      </c>
      <c r="O220" s="2">
        <f t="shared" si="34"/>
        <v>0</v>
      </c>
      <c r="P220" s="2">
        <f t="shared" si="35"/>
        <v>0</v>
      </c>
      <c r="Q220" s="2">
        <f t="shared" si="36"/>
        <v>0</v>
      </c>
      <c r="R220" s="4">
        <f t="shared" si="39"/>
        <v>0</v>
      </c>
      <c r="S220" s="4">
        <f t="shared" si="40"/>
        <v>0</v>
      </c>
      <c r="AB220"/>
      <c r="AC220"/>
    </row>
    <row r="221" spans="8:29" x14ac:dyDescent="0.25">
      <c r="H221" s="4"/>
      <c r="I221" s="4"/>
      <c r="J221" s="4"/>
      <c r="K221" s="2">
        <f t="shared" si="41"/>
        <v>45</v>
      </c>
      <c r="L221" s="2" t="str">
        <f t="shared" si="37"/>
        <v/>
      </c>
      <c r="M221" s="2" t="str">
        <f t="shared" si="33"/>
        <v/>
      </c>
      <c r="N221" s="2">
        <f t="shared" si="38"/>
        <v>0</v>
      </c>
      <c r="O221" s="2">
        <f t="shared" si="34"/>
        <v>0</v>
      </c>
      <c r="P221" s="2">
        <f t="shared" si="35"/>
        <v>0</v>
      </c>
      <c r="Q221" s="2">
        <f t="shared" si="36"/>
        <v>0</v>
      </c>
      <c r="R221" s="4">
        <f t="shared" si="39"/>
        <v>0</v>
      </c>
      <c r="S221" s="4">
        <f t="shared" si="40"/>
        <v>0</v>
      </c>
      <c r="AB221"/>
      <c r="AC221"/>
    </row>
    <row r="222" spans="8:29" x14ac:dyDescent="0.25">
      <c r="H222" s="4"/>
      <c r="I222" s="4"/>
      <c r="J222" s="4"/>
      <c r="K222" s="2">
        <f t="shared" si="41"/>
        <v>45</v>
      </c>
      <c r="L222" s="2" t="str">
        <f t="shared" si="37"/>
        <v/>
      </c>
      <c r="M222" s="2" t="str">
        <f t="shared" si="33"/>
        <v/>
      </c>
      <c r="N222" s="2">
        <f t="shared" si="38"/>
        <v>0</v>
      </c>
      <c r="O222" s="2">
        <f t="shared" si="34"/>
        <v>0</v>
      </c>
      <c r="P222" s="2">
        <f t="shared" si="35"/>
        <v>0</v>
      </c>
      <c r="Q222" s="2">
        <f t="shared" si="36"/>
        <v>0</v>
      </c>
      <c r="R222" s="4">
        <f t="shared" si="39"/>
        <v>0</v>
      </c>
      <c r="S222" s="4">
        <f t="shared" si="40"/>
        <v>0</v>
      </c>
      <c r="AB222"/>
      <c r="AC222"/>
    </row>
    <row r="223" spans="8:29" x14ac:dyDescent="0.25">
      <c r="H223" s="4"/>
      <c r="I223" s="4"/>
      <c r="J223" s="4"/>
      <c r="K223" s="2">
        <f t="shared" si="41"/>
        <v>45</v>
      </c>
      <c r="L223" s="2" t="str">
        <f t="shared" si="37"/>
        <v/>
      </c>
      <c r="M223" s="2" t="str">
        <f t="shared" si="33"/>
        <v/>
      </c>
      <c r="N223" s="2">
        <f t="shared" si="38"/>
        <v>0</v>
      </c>
      <c r="O223" s="2">
        <f t="shared" si="34"/>
        <v>0</v>
      </c>
      <c r="P223" s="2">
        <f t="shared" si="35"/>
        <v>0</v>
      </c>
      <c r="Q223" s="2">
        <f t="shared" si="36"/>
        <v>0</v>
      </c>
      <c r="R223" s="4">
        <f t="shared" si="39"/>
        <v>0</v>
      </c>
      <c r="S223" s="4">
        <f t="shared" si="40"/>
        <v>0</v>
      </c>
      <c r="AB223"/>
      <c r="AC223"/>
    </row>
    <row r="224" spans="8:29" x14ac:dyDescent="0.25">
      <c r="H224" s="4"/>
      <c r="I224" s="4"/>
      <c r="J224" s="4"/>
      <c r="K224" s="2">
        <f t="shared" si="41"/>
        <v>45</v>
      </c>
      <c r="L224" s="2" t="str">
        <f t="shared" si="37"/>
        <v/>
      </c>
      <c r="M224" s="2" t="str">
        <f t="shared" si="33"/>
        <v/>
      </c>
      <c r="N224" s="2">
        <f t="shared" si="38"/>
        <v>0</v>
      </c>
      <c r="O224" s="2">
        <f t="shared" si="34"/>
        <v>0</v>
      </c>
      <c r="P224" s="2">
        <f t="shared" si="35"/>
        <v>0</v>
      </c>
      <c r="Q224" s="2">
        <f t="shared" si="36"/>
        <v>0</v>
      </c>
      <c r="R224" s="4">
        <f t="shared" si="39"/>
        <v>0</v>
      </c>
      <c r="S224" s="4">
        <f t="shared" si="40"/>
        <v>0</v>
      </c>
      <c r="AB224"/>
      <c r="AC224"/>
    </row>
    <row r="225" spans="8:29" x14ac:dyDescent="0.25">
      <c r="H225" s="4"/>
      <c r="I225" s="4"/>
      <c r="J225" s="4"/>
      <c r="K225" s="2">
        <f t="shared" si="41"/>
        <v>45</v>
      </c>
      <c r="L225" s="2" t="str">
        <f t="shared" si="37"/>
        <v/>
      </c>
      <c r="M225" s="2" t="str">
        <f t="shared" si="33"/>
        <v/>
      </c>
      <c r="N225" s="2">
        <f t="shared" si="38"/>
        <v>0</v>
      </c>
      <c r="O225" s="2">
        <f t="shared" si="34"/>
        <v>0</v>
      </c>
      <c r="P225" s="2">
        <f t="shared" si="35"/>
        <v>0</v>
      </c>
      <c r="Q225" s="2">
        <f t="shared" si="36"/>
        <v>0</v>
      </c>
      <c r="R225" s="4">
        <f t="shared" si="39"/>
        <v>0</v>
      </c>
      <c r="S225" s="4">
        <f t="shared" si="40"/>
        <v>0</v>
      </c>
      <c r="AB225"/>
      <c r="AC225"/>
    </row>
    <row r="226" spans="8:29" x14ac:dyDescent="0.25">
      <c r="H226" s="4"/>
      <c r="I226" s="4"/>
      <c r="J226" s="4"/>
      <c r="K226" s="2">
        <f t="shared" si="41"/>
        <v>45</v>
      </c>
      <c r="L226" s="2" t="str">
        <f t="shared" si="37"/>
        <v/>
      </c>
      <c r="M226" s="2" t="str">
        <f t="shared" si="33"/>
        <v/>
      </c>
      <c r="N226" s="2">
        <f t="shared" si="38"/>
        <v>0</v>
      </c>
      <c r="O226" s="2">
        <f t="shared" si="34"/>
        <v>0</v>
      </c>
      <c r="P226" s="2">
        <f t="shared" si="35"/>
        <v>0</v>
      </c>
      <c r="Q226" s="2">
        <f t="shared" si="36"/>
        <v>0</v>
      </c>
      <c r="R226" s="4">
        <f t="shared" si="39"/>
        <v>0</v>
      </c>
      <c r="S226" s="4">
        <f t="shared" si="40"/>
        <v>0</v>
      </c>
      <c r="AB226"/>
      <c r="AC226"/>
    </row>
    <row r="227" spans="8:29" x14ac:dyDescent="0.25">
      <c r="H227" s="4"/>
      <c r="I227" s="4"/>
      <c r="J227" s="4"/>
      <c r="K227" s="2">
        <f t="shared" si="41"/>
        <v>45</v>
      </c>
      <c r="L227" s="2" t="str">
        <f t="shared" si="37"/>
        <v/>
      </c>
      <c r="M227" s="2" t="str">
        <f t="shared" si="33"/>
        <v/>
      </c>
      <c r="N227" s="2">
        <f t="shared" si="38"/>
        <v>0</v>
      </c>
      <c r="O227" s="2">
        <f t="shared" si="34"/>
        <v>0</v>
      </c>
      <c r="P227" s="2">
        <f t="shared" si="35"/>
        <v>0</v>
      </c>
      <c r="Q227" s="2">
        <f t="shared" si="36"/>
        <v>0</v>
      </c>
      <c r="R227" s="4">
        <f t="shared" si="39"/>
        <v>0</v>
      </c>
      <c r="S227" s="4">
        <f t="shared" si="40"/>
        <v>0</v>
      </c>
      <c r="AB227"/>
      <c r="AC227"/>
    </row>
    <row r="228" spans="8:29" x14ac:dyDescent="0.25">
      <c r="H228" s="4"/>
      <c r="I228" s="4"/>
      <c r="J228" s="4"/>
      <c r="K228" s="2">
        <f t="shared" si="41"/>
        <v>45</v>
      </c>
      <c r="L228" s="2" t="str">
        <f t="shared" si="37"/>
        <v/>
      </c>
      <c r="M228" s="2" t="str">
        <f t="shared" si="33"/>
        <v/>
      </c>
      <c r="N228" s="2">
        <f t="shared" si="38"/>
        <v>0</v>
      </c>
      <c r="O228" s="2">
        <f t="shared" si="34"/>
        <v>0</v>
      </c>
      <c r="P228" s="2">
        <f t="shared" si="35"/>
        <v>0</v>
      </c>
      <c r="Q228" s="2">
        <f t="shared" si="36"/>
        <v>0</v>
      </c>
      <c r="R228" s="4">
        <f t="shared" si="39"/>
        <v>0</v>
      </c>
      <c r="S228" s="4">
        <f t="shared" si="40"/>
        <v>0</v>
      </c>
      <c r="AB228"/>
      <c r="AC228"/>
    </row>
    <row r="229" spans="8:29" x14ac:dyDescent="0.25">
      <c r="H229" s="4"/>
      <c r="I229" s="4"/>
      <c r="J229" s="4"/>
      <c r="K229" s="2">
        <f t="shared" si="41"/>
        <v>45</v>
      </c>
      <c r="L229" s="2" t="str">
        <f t="shared" si="37"/>
        <v/>
      </c>
      <c r="M229" s="2" t="str">
        <f t="shared" si="33"/>
        <v/>
      </c>
      <c r="N229" s="2">
        <f t="shared" si="38"/>
        <v>0</v>
      </c>
      <c r="O229" s="2">
        <f t="shared" si="34"/>
        <v>0</v>
      </c>
      <c r="P229" s="2">
        <f t="shared" si="35"/>
        <v>0</v>
      </c>
      <c r="Q229" s="2">
        <f t="shared" si="36"/>
        <v>0</v>
      </c>
      <c r="R229" s="4">
        <f t="shared" si="39"/>
        <v>0</v>
      </c>
      <c r="S229" s="4">
        <f t="shared" si="40"/>
        <v>0</v>
      </c>
      <c r="AB229"/>
      <c r="AC229"/>
    </row>
    <row r="230" spans="8:29" x14ac:dyDescent="0.25">
      <c r="H230" s="4"/>
      <c r="I230" s="4"/>
      <c r="J230" s="4"/>
      <c r="K230" s="2">
        <f t="shared" si="41"/>
        <v>45</v>
      </c>
      <c r="L230" s="2" t="str">
        <f t="shared" si="37"/>
        <v/>
      </c>
      <c r="M230" s="2" t="str">
        <f t="shared" si="33"/>
        <v/>
      </c>
      <c r="N230" s="2">
        <f t="shared" si="38"/>
        <v>0</v>
      </c>
      <c r="O230" s="2">
        <f t="shared" si="34"/>
        <v>0</v>
      </c>
      <c r="P230" s="2">
        <f t="shared" si="35"/>
        <v>0</v>
      </c>
      <c r="Q230" s="2">
        <f t="shared" si="36"/>
        <v>0</v>
      </c>
      <c r="R230" s="4">
        <f t="shared" si="39"/>
        <v>0</v>
      </c>
      <c r="S230" s="4">
        <f t="shared" si="40"/>
        <v>0</v>
      </c>
      <c r="AB230"/>
      <c r="AC230"/>
    </row>
    <row r="231" spans="8:29" x14ac:dyDescent="0.25">
      <c r="H231" s="4"/>
      <c r="I231" s="4"/>
      <c r="J231" s="4"/>
      <c r="K231" s="2">
        <f t="shared" si="41"/>
        <v>45</v>
      </c>
      <c r="L231" s="2" t="str">
        <f t="shared" si="37"/>
        <v/>
      </c>
      <c r="M231" s="2" t="str">
        <f t="shared" si="33"/>
        <v/>
      </c>
      <c r="N231" s="2">
        <f t="shared" si="38"/>
        <v>0</v>
      </c>
      <c r="O231" s="2">
        <f t="shared" si="34"/>
        <v>0</v>
      </c>
      <c r="P231" s="2">
        <f t="shared" si="35"/>
        <v>0</v>
      </c>
      <c r="Q231" s="2">
        <f t="shared" si="36"/>
        <v>0</v>
      </c>
      <c r="R231" s="4">
        <f t="shared" si="39"/>
        <v>0</v>
      </c>
      <c r="S231" s="4">
        <f t="shared" si="40"/>
        <v>0</v>
      </c>
      <c r="AB231"/>
      <c r="AC231"/>
    </row>
    <row r="232" spans="8:29" x14ac:dyDescent="0.25">
      <c r="H232" s="4"/>
      <c r="I232" s="4"/>
      <c r="J232" s="4"/>
      <c r="K232" s="2">
        <f t="shared" si="41"/>
        <v>45</v>
      </c>
      <c r="L232" s="2" t="str">
        <f t="shared" si="37"/>
        <v/>
      </c>
      <c r="M232" s="2" t="str">
        <f t="shared" si="33"/>
        <v/>
      </c>
      <c r="N232" s="2">
        <f t="shared" si="38"/>
        <v>0</v>
      </c>
      <c r="O232" s="2">
        <f t="shared" si="34"/>
        <v>0</v>
      </c>
      <c r="P232" s="2">
        <f t="shared" si="35"/>
        <v>0</v>
      </c>
      <c r="Q232" s="2">
        <f t="shared" si="36"/>
        <v>0</v>
      </c>
      <c r="R232" s="4">
        <f t="shared" si="39"/>
        <v>0</v>
      </c>
      <c r="S232" s="4">
        <f t="shared" si="40"/>
        <v>0</v>
      </c>
      <c r="AB232"/>
      <c r="AC232"/>
    </row>
    <row r="233" spans="8:29" x14ac:dyDescent="0.25">
      <c r="H233" s="4"/>
      <c r="I233" s="4"/>
      <c r="J233" s="4"/>
      <c r="K233" s="2">
        <f t="shared" si="41"/>
        <v>45</v>
      </c>
      <c r="L233" s="2" t="str">
        <f t="shared" si="37"/>
        <v/>
      </c>
      <c r="M233" s="2" t="str">
        <f t="shared" si="33"/>
        <v/>
      </c>
      <c r="N233" s="2">
        <f t="shared" si="38"/>
        <v>0</v>
      </c>
      <c r="O233" s="2">
        <f t="shared" si="34"/>
        <v>0</v>
      </c>
      <c r="P233" s="2">
        <f t="shared" si="35"/>
        <v>0</v>
      </c>
      <c r="Q233" s="2">
        <f t="shared" si="36"/>
        <v>0</v>
      </c>
      <c r="R233" s="4">
        <f t="shared" si="39"/>
        <v>0</v>
      </c>
      <c r="S233" s="4">
        <f t="shared" si="40"/>
        <v>0</v>
      </c>
      <c r="AB233"/>
      <c r="AC233"/>
    </row>
    <row r="234" spans="8:29" x14ac:dyDescent="0.25">
      <c r="H234" s="4"/>
      <c r="I234" s="4"/>
      <c r="J234" s="4"/>
      <c r="K234" s="2">
        <f t="shared" si="41"/>
        <v>45</v>
      </c>
      <c r="L234" s="2" t="str">
        <f t="shared" si="37"/>
        <v/>
      </c>
      <c r="M234" s="2" t="str">
        <f t="shared" si="33"/>
        <v/>
      </c>
      <c r="N234" s="2">
        <f t="shared" si="38"/>
        <v>0</v>
      </c>
      <c r="O234" s="2">
        <f t="shared" si="34"/>
        <v>0</v>
      </c>
      <c r="P234" s="2">
        <f t="shared" si="35"/>
        <v>0</v>
      </c>
      <c r="Q234" s="2">
        <f t="shared" si="36"/>
        <v>0</v>
      </c>
      <c r="R234" s="4">
        <f t="shared" si="39"/>
        <v>0</v>
      </c>
      <c r="S234" s="4">
        <f t="shared" si="40"/>
        <v>0</v>
      </c>
      <c r="AB234"/>
      <c r="AC234"/>
    </row>
    <row r="235" spans="8:29" x14ac:dyDescent="0.25">
      <c r="H235" s="4"/>
      <c r="I235" s="4"/>
      <c r="J235" s="4"/>
      <c r="K235" s="2">
        <f t="shared" si="41"/>
        <v>45</v>
      </c>
      <c r="L235" s="2" t="str">
        <f t="shared" si="37"/>
        <v/>
      </c>
      <c r="M235" s="2" t="str">
        <f t="shared" si="33"/>
        <v/>
      </c>
      <c r="N235" s="2">
        <f t="shared" si="38"/>
        <v>0</v>
      </c>
      <c r="O235" s="2">
        <f t="shared" si="34"/>
        <v>0</v>
      </c>
      <c r="P235" s="2">
        <f t="shared" si="35"/>
        <v>0</v>
      </c>
      <c r="Q235" s="2">
        <f t="shared" si="36"/>
        <v>0</v>
      </c>
      <c r="R235" s="4">
        <f t="shared" si="39"/>
        <v>0</v>
      </c>
      <c r="S235" s="4">
        <f t="shared" si="40"/>
        <v>0</v>
      </c>
      <c r="AB235"/>
      <c r="AC235"/>
    </row>
    <row r="236" spans="8:29" x14ac:dyDescent="0.25">
      <c r="H236" s="4"/>
      <c r="I236" s="4"/>
      <c r="J236" s="4"/>
      <c r="K236" s="2">
        <f t="shared" si="41"/>
        <v>45</v>
      </c>
      <c r="L236" s="2" t="str">
        <f t="shared" si="37"/>
        <v/>
      </c>
      <c r="M236" s="2" t="str">
        <f t="shared" si="33"/>
        <v/>
      </c>
      <c r="N236" s="2">
        <f t="shared" si="38"/>
        <v>0</v>
      </c>
      <c r="O236" s="2">
        <f t="shared" si="34"/>
        <v>0</v>
      </c>
      <c r="P236" s="2">
        <f t="shared" si="35"/>
        <v>0</v>
      </c>
      <c r="Q236" s="2">
        <f t="shared" si="36"/>
        <v>0</v>
      </c>
      <c r="R236" s="4">
        <f t="shared" si="39"/>
        <v>0</v>
      </c>
      <c r="S236" s="4">
        <f t="shared" si="40"/>
        <v>0</v>
      </c>
      <c r="AB236"/>
      <c r="AC236"/>
    </row>
    <row r="237" spans="8:29" x14ac:dyDescent="0.25">
      <c r="H237" s="4"/>
      <c r="I237" s="4"/>
      <c r="J237" s="4"/>
      <c r="K237" s="2">
        <f t="shared" si="41"/>
        <v>45</v>
      </c>
      <c r="L237" s="2" t="str">
        <f t="shared" si="37"/>
        <v/>
      </c>
      <c r="M237" s="2" t="str">
        <f t="shared" si="33"/>
        <v/>
      </c>
      <c r="N237" s="2">
        <f t="shared" si="38"/>
        <v>0</v>
      </c>
      <c r="O237" s="2">
        <f t="shared" si="34"/>
        <v>0</v>
      </c>
      <c r="P237" s="2">
        <f t="shared" si="35"/>
        <v>0</v>
      </c>
      <c r="Q237" s="2">
        <f t="shared" si="36"/>
        <v>0</v>
      </c>
      <c r="R237" s="4">
        <f t="shared" si="39"/>
        <v>0</v>
      </c>
      <c r="S237" s="4">
        <f t="shared" si="40"/>
        <v>0</v>
      </c>
      <c r="AB237"/>
      <c r="AC237"/>
    </row>
    <row r="238" spans="8:29" x14ac:dyDescent="0.25">
      <c r="H238" s="4"/>
      <c r="I238" s="4"/>
      <c r="J238" s="4"/>
      <c r="K238" s="2">
        <f t="shared" si="41"/>
        <v>45</v>
      </c>
      <c r="L238" s="2" t="str">
        <f t="shared" si="37"/>
        <v/>
      </c>
      <c r="M238" s="2" t="str">
        <f t="shared" si="33"/>
        <v/>
      </c>
      <c r="N238" s="2">
        <f t="shared" si="38"/>
        <v>0</v>
      </c>
      <c r="O238" s="2">
        <f t="shared" si="34"/>
        <v>0</v>
      </c>
      <c r="P238" s="2">
        <f t="shared" si="35"/>
        <v>0</v>
      </c>
      <c r="Q238" s="2">
        <f t="shared" si="36"/>
        <v>0</v>
      </c>
      <c r="R238" s="4">
        <f t="shared" si="39"/>
        <v>0</v>
      </c>
      <c r="S238" s="4">
        <f t="shared" si="40"/>
        <v>0</v>
      </c>
      <c r="AB238"/>
      <c r="AC238"/>
    </row>
    <row r="239" spans="8:29" x14ac:dyDescent="0.25">
      <c r="H239" s="4"/>
      <c r="I239" s="4"/>
      <c r="J239" s="4"/>
      <c r="K239" s="2">
        <f t="shared" si="41"/>
        <v>45</v>
      </c>
      <c r="L239" s="2" t="str">
        <f t="shared" si="37"/>
        <v/>
      </c>
      <c r="M239" s="2" t="str">
        <f t="shared" si="33"/>
        <v/>
      </c>
      <c r="N239" s="2">
        <f t="shared" si="38"/>
        <v>0</v>
      </c>
      <c r="O239" s="2">
        <f t="shared" si="34"/>
        <v>0</v>
      </c>
      <c r="P239" s="2">
        <f t="shared" si="35"/>
        <v>0</v>
      </c>
      <c r="Q239" s="2">
        <f t="shared" si="36"/>
        <v>0</v>
      </c>
      <c r="R239" s="4">
        <f t="shared" si="39"/>
        <v>0</v>
      </c>
      <c r="S239" s="4">
        <f t="shared" si="40"/>
        <v>0</v>
      </c>
      <c r="AB239"/>
      <c r="AC239"/>
    </row>
    <row r="240" spans="8:29" x14ac:dyDescent="0.25">
      <c r="H240" s="4"/>
      <c r="I240" s="4"/>
      <c r="J240" s="4"/>
      <c r="K240" s="2">
        <f t="shared" si="41"/>
        <v>45</v>
      </c>
      <c r="L240" s="2" t="str">
        <f t="shared" si="37"/>
        <v/>
      </c>
      <c r="M240" s="2" t="str">
        <f t="shared" si="33"/>
        <v/>
      </c>
      <c r="N240" s="2">
        <f t="shared" si="38"/>
        <v>0</v>
      </c>
      <c r="O240" s="2">
        <f t="shared" si="34"/>
        <v>0</v>
      </c>
      <c r="P240" s="2">
        <f t="shared" si="35"/>
        <v>0</v>
      </c>
      <c r="Q240" s="2">
        <f t="shared" si="36"/>
        <v>0</v>
      </c>
      <c r="R240" s="4">
        <f t="shared" si="39"/>
        <v>0</v>
      </c>
      <c r="S240" s="4">
        <f t="shared" si="40"/>
        <v>0</v>
      </c>
      <c r="AB240"/>
      <c r="AC240"/>
    </row>
    <row r="241" spans="8:29" x14ac:dyDescent="0.25">
      <c r="H241" s="4"/>
      <c r="I241" s="4"/>
      <c r="J241" s="4"/>
      <c r="K241" s="2">
        <f t="shared" si="41"/>
        <v>45</v>
      </c>
      <c r="L241" s="2" t="str">
        <f t="shared" si="37"/>
        <v/>
      </c>
      <c r="M241" s="2" t="str">
        <f t="shared" si="33"/>
        <v/>
      </c>
      <c r="N241" s="2">
        <f t="shared" si="38"/>
        <v>0</v>
      </c>
      <c r="O241" s="2">
        <f t="shared" si="34"/>
        <v>0</v>
      </c>
      <c r="P241" s="2">
        <f t="shared" si="35"/>
        <v>0</v>
      </c>
      <c r="Q241" s="2">
        <f t="shared" si="36"/>
        <v>0</v>
      </c>
      <c r="R241" s="4">
        <f t="shared" si="39"/>
        <v>0</v>
      </c>
      <c r="S241" s="4">
        <f t="shared" si="40"/>
        <v>0</v>
      </c>
      <c r="AB241"/>
      <c r="AC241"/>
    </row>
    <row r="242" spans="8:29" x14ac:dyDescent="0.25">
      <c r="H242" s="4"/>
      <c r="I242" s="4"/>
      <c r="J242" s="4"/>
      <c r="K242" s="2">
        <f t="shared" si="41"/>
        <v>45</v>
      </c>
      <c r="L242" s="2" t="str">
        <f t="shared" si="37"/>
        <v/>
      </c>
      <c r="M242" s="2" t="str">
        <f t="shared" si="33"/>
        <v/>
      </c>
      <c r="N242" s="2">
        <f t="shared" si="38"/>
        <v>0</v>
      </c>
      <c r="O242" s="2">
        <f t="shared" si="34"/>
        <v>0</v>
      </c>
      <c r="P242" s="2">
        <f t="shared" si="35"/>
        <v>0</v>
      </c>
      <c r="Q242" s="2">
        <f t="shared" si="36"/>
        <v>0</v>
      </c>
      <c r="R242" s="4">
        <f t="shared" si="39"/>
        <v>0</v>
      </c>
      <c r="S242" s="4">
        <f t="shared" si="40"/>
        <v>0</v>
      </c>
      <c r="AB242"/>
      <c r="AC242"/>
    </row>
    <row r="243" spans="8:29" x14ac:dyDescent="0.25">
      <c r="H243" s="4"/>
      <c r="I243" s="4"/>
      <c r="J243" s="4"/>
      <c r="K243" s="2">
        <f t="shared" si="41"/>
        <v>45</v>
      </c>
      <c r="L243" s="2" t="str">
        <f t="shared" si="37"/>
        <v/>
      </c>
      <c r="M243" s="2" t="str">
        <f t="shared" si="33"/>
        <v/>
      </c>
      <c r="N243" s="2">
        <f t="shared" si="38"/>
        <v>0</v>
      </c>
      <c r="O243" s="2">
        <f t="shared" si="34"/>
        <v>0</v>
      </c>
      <c r="P243" s="2">
        <f t="shared" si="35"/>
        <v>0</v>
      </c>
      <c r="Q243" s="2">
        <f t="shared" si="36"/>
        <v>0</v>
      </c>
      <c r="R243" s="4">
        <f t="shared" si="39"/>
        <v>0</v>
      </c>
      <c r="S243" s="4">
        <f t="shared" si="40"/>
        <v>0</v>
      </c>
      <c r="AB243"/>
      <c r="AC243"/>
    </row>
    <row r="244" spans="8:29" x14ac:dyDescent="0.25">
      <c r="H244" s="4"/>
      <c r="I244" s="4"/>
      <c r="J244" s="4"/>
      <c r="K244" s="2">
        <f t="shared" si="41"/>
        <v>45</v>
      </c>
      <c r="L244" s="2" t="str">
        <f t="shared" si="37"/>
        <v/>
      </c>
      <c r="M244" s="2" t="str">
        <f t="shared" si="33"/>
        <v/>
      </c>
      <c r="N244" s="2">
        <f t="shared" si="38"/>
        <v>0</v>
      </c>
      <c r="O244" s="2">
        <f t="shared" si="34"/>
        <v>0</v>
      </c>
      <c r="P244" s="2">
        <f t="shared" si="35"/>
        <v>0</v>
      </c>
      <c r="Q244" s="2">
        <f t="shared" si="36"/>
        <v>0</v>
      </c>
      <c r="R244" s="4">
        <f t="shared" si="39"/>
        <v>0</v>
      </c>
      <c r="S244" s="4">
        <f t="shared" si="40"/>
        <v>0</v>
      </c>
      <c r="AB244"/>
      <c r="AC244"/>
    </row>
    <row r="245" spans="8:29" x14ac:dyDescent="0.25">
      <c r="H245" s="4"/>
      <c r="I245" s="4"/>
      <c r="J245" s="4"/>
      <c r="K245" s="2">
        <f t="shared" si="41"/>
        <v>45</v>
      </c>
      <c r="L245" s="2" t="str">
        <f t="shared" si="37"/>
        <v/>
      </c>
      <c r="M245" s="2" t="str">
        <f t="shared" si="33"/>
        <v/>
      </c>
      <c r="N245" s="2">
        <f t="shared" si="38"/>
        <v>0</v>
      </c>
      <c r="O245" s="2">
        <f t="shared" si="34"/>
        <v>0</v>
      </c>
      <c r="P245" s="2">
        <f t="shared" si="35"/>
        <v>0</v>
      </c>
      <c r="Q245" s="2">
        <f t="shared" si="36"/>
        <v>0</v>
      </c>
      <c r="R245" s="4">
        <f t="shared" si="39"/>
        <v>0</v>
      </c>
      <c r="S245" s="4">
        <f t="shared" si="40"/>
        <v>0</v>
      </c>
      <c r="AB245"/>
      <c r="AC245"/>
    </row>
    <row r="246" spans="8:29" x14ac:dyDescent="0.25">
      <c r="H246" s="4"/>
      <c r="I246" s="4"/>
      <c r="J246" s="4"/>
      <c r="K246" s="2">
        <f t="shared" si="41"/>
        <v>45</v>
      </c>
      <c r="L246" s="2" t="str">
        <f t="shared" si="37"/>
        <v/>
      </c>
      <c r="M246" s="2" t="str">
        <f t="shared" si="33"/>
        <v/>
      </c>
      <c r="N246" s="2">
        <f t="shared" si="38"/>
        <v>0</v>
      </c>
      <c r="O246" s="2">
        <f t="shared" si="34"/>
        <v>0</v>
      </c>
      <c r="P246" s="2">
        <f t="shared" si="35"/>
        <v>0</v>
      </c>
      <c r="Q246" s="2">
        <f t="shared" si="36"/>
        <v>0</v>
      </c>
      <c r="R246" s="4">
        <f t="shared" si="39"/>
        <v>0</v>
      </c>
      <c r="S246" s="4">
        <f t="shared" si="40"/>
        <v>0</v>
      </c>
      <c r="AB246"/>
      <c r="AC246"/>
    </row>
    <row r="247" spans="8:29" x14ac:dyDescent="0.25">
      <c r="H247" s="4"/>
      <c r="I247" s="4"/>
      <c r="J247" s="4"/>
      <c r="K247" s="2">
        <f t="shared" si="41"/>
        <v>45</v>
      </c>
      <c r="L247" s="2" t="str">
        <f t="shared" si="37"/>
        <v/>
      </c>
      <c r="M247" s="2" t="str">
        <f t="shared" si="33"/>
        <v/>
      </c>
      <c r="N247" s="2">
        <f t="shared" si="38"/>
        <v>0</v>
      </c>
      <c r="O247" s="2">
        <f t="shared" si="34"/>
        <v>0</v>
      </c>
      <c r="P247" s="2">
        <f t="shared" si="35"/>
        <v>0</v>
      </c>
      <c r="Q247" s="2">
        <f t="shared" si="36"/>
        <v>0</v>
      </c>
      <c r="R247" s="4">
        <f t="shared" si="39"/>
        <v>0</v>
      </c>
      <c r="S247" s="4">
        <f t="shared" si="40"/>
        <v>0</v>
      </c>
      <c r="AB247"/>
      <c r="AC247"/>
    </row>
    <row r="248" spans="8:29" x14ac:dyDescent="0.25">
      <c r="H248" s="4"/>
      <c r="I248" s="4"/>
      <c r="J248" s="4"/>
      <c r="K248" s="2">
        <f t="shared" si="41"/>
        <v>45</v>
      </c>
      <c r="L248" s="2" t="str">
        <f t="shared" si="37"/>
        <v/>
      </c>
      <c r="M248" s="2" t="str">
        <f t="shared" si="33"/>
        <v/>
      </c>
      <c r="N248" s="2">
        <f t="shared" si="38"/>
        <v>0</v>
      </c>
      <c r="O248" s="2">
        <f t="shared" si="34"/>
        <v>0</v>
      </c>
      <c r="P248" s="2">
        <f t="shared" si="35"/>
        <v>0</v>
      </c>
      <c r="Q248" s="2">
        <f t="shared" si="36"/>
        <v>0</v>
      </c>
      <c r="R248" s="4">
        <f t="shared" si="39"/>
        <v>0</v>
      </c>
      <c r="S248" s="4">
        <f t="shared" si="40"/>
        <v>0</v>
      </c>
      <c r="AB248"/>
      <c r="AC248"/>
    </row>
    <row r="249" spans="8:29" x14ac:dyDescent="0.25">
      <c r="H249" s="4"/>
      <c r="I249" s="4"/>
      <c r="J249" s="4"/>
      <c r="K249" s="2">
        <f t="shared" si="41"/>
        <v>45</v>
      </c>
      <c r="L249" s="2" t="str">
        <f t="shared" si="37"/>
        <v/>
      </c>
      <c r="M249" s="2" t="str">
        <f t="shared" si="33"/>
        <v/>
      </c>
      <c r="N249" s="2">
        <f t="shared" si="38"/>
        <v>0</v>
      </c>
      <c r="O249" s="2">
        <f t="shared" si="34"/>
        <v>0</v>
      </c>
      <c r="P249" s="2">
        <f t="shared" si="35"/>
        <v>0</v>
      </c>
      <c r="Q249" s="2">
        <f t="shared" si="36"/>
        <v>0</v>
      </c>
      <c r="R249" s="4">
        <f t="shared" si="39"/>
        <v>0</v>
      </c>
      <c r="S249" s="4">
        <f t="shared" si="40"/>
        <v>0</v>
      </c>
      <c r="AB249"/>
      <c r="AC249"/>
    </row>
    <row r="250" spans="8:29" x14ac:dyDescent="0.25">
      <c r="H250" s="4"/>
      <c r="I250" s="4"/>
      <c r="J250" s="4"/>
      <c r="K250" s="2">
        <f t="shared" si="41"/>
        <v>45</v>
      </c>
      <c r="L250" s="2" t="str">
        <f t="shared" si="37"/>
        <v/>
      </c>
      <c r="M250" s="2" t="str">
        <f t="shared" si="33"/>
        <v/>
      </c>
      <c r="N250" s="2">
        <f t="shared" si="38"/>
        <v>0</v>
      </c>
      <c r="O250" s="2">
        <f t="shared" si="34"/>
        <v>0</v>
      </c>
      <c r="P250" s="2">
        <f t="shared" si="35"/>
        <v>0</v>
      </c>
      <c r="Q250" s="2">
        <f t="shared" si="36"/>
        <v>0</v>
      </c>
      <c r="R250" s="4">
        <f t="shared" si="39"/>
        <v>0</v>
      </c>
      <c r="S250" s="4">
        <f t="shared" si="40"/>
        <v>0</v>
      </c>
      <c r="AB250"/>
      <c r="AC250"/>
    </row>
    <row r="251" spans="8:29" x14ac:dyDescent="0.25">
      <c r="H251" s="4"/>
      <c r="I251" s="4"/>
      <c r="J251" s="4"/>
      <c r="K251" s="2">
        <f t="shared" si="41"/>
        <v>45</v>
      </c>
      <c r="L251" s="2" t="str">
        <f t="shared" si="37"/>
        <v/>
      </c>
      <c r="M251" s="2" t="str">
        <f t="shared" si="33"/>
        <v/>
      </c>
      <c r="N251" s="2">
        <f t="shared" si="38"/>
        <v>0</v>
      </c>
      <c r="O251" s="2">
        <f t="shared" si="34"/>
        <v>0</v>
      </c>
      <c r="P251" s="2">
        <f t="shared" si="35"/>
        <v>0</v>
      </c>
      <c r="Q251" s="2">
        <f t="shared" si="36"/>
        <v>0</v>
      </c>
      <c r="R251" s="4">
        <f t="shared" si="39"/>
        <v>0</v>
      </c>
      <c r="S251" s="4">
        <f t="shared" si="40"/>
        <v>0</v>
      </c>
      <c r="AB251"/>
      <c r="AC251"/>
    </row>
    <row r="252" spans="8:29" x14ac:dyDescent="0.25">
      <c r="H252" s="4"/>
      <c r="I252" s="4"/>
      <c r="J252" s="4"/>
      <c r="K252" s="2">
        <f t="shared" si="41"/>
        <v>45</v>
      </c>
      <c r="L252" s="2" t="str">
        <f t="shared" si="37"/>
        <v/>
      </c>
      <c r="M252" s="2" t="str">
        <f t="shared" si="33"/>
        <v/>
      </c>
      <c r="N252" s="2">
        <f t="shared" si="38"/>
        <v>0</v>
      </c>
      <c r="O252" s="2">
        <f t="shared" si="34"/>
        <v>0</v>
      </c>
      <c r="P252" s="2">
        <f t="shared" si="35"/>
        <v>0</v>
      </c>
      <c r="Q252" s="2">
        <f t="shared" si="36"/>
        <v>0</v>
      </c>
      <c r="R252" s="4">
        <f t="shared" si="39"/>
        <v>0</v>
      </c>
      <c r="S252" s="4">
        <f t="shared" si="40"/>
        <v>0</v>
      </c>
      <c r="AB252"/>
      <c r="AC252"/>
    </row>
    <row r="253" spans="8:29" x14ac:dyDescent="0.25">
      <c r="H253" s="4"/>
      <c r="I253" s="4"/>
      <c r="J253" s="4"/>
      <c r="K253" s="2">
        <f t="shared" si="41"/>
        <v>45</v>
      </c>
      <c r="L253" s="2" t="str">
        <f t="shared" si="37"/>
        <v/>
      </c>
      <c r="M253" s="2" t="str">
        <f t="shared" si="33"/>
        <v/>
      </c>
      <c r="N253" s="2">
        <f t="shared" si="38"/>
        <v>0</v>
      </c>
      <c r="O253" s="2">
        <f t="shared" si="34"/>
        <v>0</v>
      </c>
      <c r="P253" s="2">
        <f t="shared" si="35"/>
        <v>0</v>
      </c>
      <c r="Q253" s="2">
        <f t="shared" si="36"/>
        <v>0</v>
      </c>
      <c r="R253" s="4">
        <f t="shared" si="39"/>
        <v>0</v>
      </c>
      <c r="S253" s="4">
        <f t="shared" si="40"/>
        <v>0</v>
      </c>
      <c r="AB253"/>
      <c r="AC253"/>
    </row>
    <row r="254" spans="8:29" x14ac:dyDescent="0.25">
      <c r="H254" s="4"/>
      <c r="I254" s="4"/>
      <c r="J254" s="4"/>
      <c r="K254" s="2">
        <f t="shared" si="41"/>
        <v>45</v>
      </c>
      <c r="L254" s="2" t="str">
        <f t="shared" si="37"/>
        <v/>
      </c>
      <c r="M254" s="2" t="str">
        <f t="shared" si="33"/>
        <v/>
      </c>
      <c r="N254" s="2">
        <f t="shared" si="38"/>
        <v>0</v>
      </c>
      <c r="O254" s="2">
        <f t="shared" si="34"/>
        <v>0</v>
      </c>
      <c r="P254" s="2">
        <f t="shared" si="35"/>
        <v>0</v>
      </c>
      <c r="Q254" s="2">
        <f t="shared" si="36"/>
        <v>0</v>
      </c>
      <c r="R254" s="4">
        <f t="shared" si="39"/>
        <v>0</v>
      </c>
      <c r="S254" s="4">
        <f t="shared" si="40"/>
        <v>0</v>
      </c>
      <c r="AB254"/>
      <c r="AC254"/>
    </row>
    <row r="255" spans="8:29" x14ac:dyDescent="0.25">
      <c r="H255" s="4"/>
      <c r="I255" s="4"/>
      <c r="J255" s="4"/>
      <c r="K255" s="2">
        <f t="shared" si="41"/>
        <v>45</v>
      </c>
      <c r="L255" s="2" t="str">
        <f t="shared" si="37"/>
        <v/>
      </c>
      <c r="M255" s="2" t="str">
        <f t="shared" si="33"/>
        <v/>
      </c>
      <c r="N255" s="2">
        <f t="shared" si="38"/>
        <v>0</v>
      </c>
      <c r="O255" s="2">
        <f t="shared" si="34"/>
        <v>0</v>
      </c>
      <c r="P255" s="2">
        <f t="shared" si="35"/>
        <v>0</v>
      </c>
      <c r="Q255" s="2">
        <f t="shared" si="36"/>
        <v>0</v>
      </c>
      <c r="R255" s="4">
        <f t="shared" si="39"/>
        <v>0</v>
      </c>
      <c r="S255" s="4">
        <f t="shared" si="40"/>
        <v>0</v>
      </c>
      <c r="AB255"/>
      <c r="AC255"/>
    </row>
    <row r="256" spans="8:29" x14ac:dyDescent="0.25">
      <c r="H256" s="4"/>
      <c r="I256" s="4"/>
      <c r="J256" s="4"/>
      <c r="K256" s="2">
        <f t="shared" si="41"/>
        <v>45</v>
      </c>
      <c r="L256" s="2" t="str">
        <f t="shared" si="37"/>
        <v/>
      </c>
      <c r="M256" s="2" t="str">
        <f t="shared" si="33"/>
        <v/>
      </c>
      <c r="N256" s="2">
        <f t="shared" si="38"/>
        <v>0</v>
      </c>
      <c r="O256" s="2">
        <f t="shared" si="34"/>
        <v>0</v>
      </c>
      <c r="P256" s="2">
        <f t="shared" si="35"/>
        <v>0</v>
      </c>
      <c r="Q256" s="2">
        <f t="shared" si="36"/>
        <v>0</v>
      </c>
      <c r="R256" s="4">
        <f t="shared" si="39"/>
        <v>0</v>
      </c>
      <c r="S256" s="4">
        <f t="shared" si="40"/>
        <v>0</v>
      </c>
      <c r="AB256"/>
      <c r="AC256"/>
    </row>
    <row r="257" spans="5:29" x14ac:dyDescent="0.25">
      <c r="H257" s="4"/>
      <c r="I257" s="4"/>
      <c r="J257" s="4"/>
      <c r="K257" s="2">
        <f t="shared" si="41"/>
        <v>45</v>
      </c>
      <c r="L257" s="2" t="str">
        <f t="shared" si="37"/>
        <v/>
      </c>
      <c r="M257" s="2" t="str">
        <f t="shared" si="33"/>
        <v/>
      </c>
      <c r="N257" s="2">
        <f t="shared" si="38"/>
        <v>0</v>
      </c>
      <c r="O257" s="2">
        <f t="shared" si="34"/>
        <v>0</v>
      </c>
      <c r="P257" s="2">
        <f t="shared" si="35"/>
        <v>0</v>
      </c>
      <c r="Q257" s="2">
        <f t="shared" si="36"/>
        <v>0</v>
      </c>
      <c r="R257" s="4">
        <f t="shared" si="39"/>
        <v>0</v>
      </c>
      <c r="S257" s="4">
        <f t="shared" si="40"/>
        <v>0</v>
      </c>
      <c r="AB257"/>
      <c r="AC257"/>
    </row>
    <row r="258" spans="5:29" x14ac:dyDescent="0.25">
      <c r="E258" s="14"/>
      <c r="F258" s="14"/>
      <c r="G258" s="14"/>
      <c r="H258" s="4"/>
      <c r="I258" s="4"/>
      <c r="J258" s="4"/>
      <c r="K258" s="2">
        <f t="shared" si="41"/>
        <v>45</v>
      </c>
      <c r="L258" s="2" t="str">
        <f t="shared" si="37"/>
        <v/>
      </c>
      <c r="M258" s="2" t="str">
        <f t="shared" si="33"/>
        <v/>
      </c>
      <c r="N258" s="2">
        <f t="shared" si="38"/>
        <v>0</v>
      </c>
      <c r="O258" s="2">
        <f t="shared" si="34"/>
        <v>0</v>
      </c>
      <c r="P258" s="2">
        <f t="shared" si="35"/>
        <v>0</v>
      </c>
      <c r="Q258" s="2">
        <f t="shared" si="36"/>
        <v>0</v>
      </c>
      <c r="R258" s="4">
        <f t="shared" si="39"/>
        <v>0</v>
      </c>
      <c r="S258" s="4">
        <f t="shared" si="40"/>
        <v>0</v>
      </c>
      <c r="AB258"/>
      <c r="AC258"/>
    </row>
    <row r="259" spans="5:29" x14ac:dyDescent="0.25">
      <c r="E259" s="15"/>
      <c r="F259" s="15"/>
      <c r="G259" s="15"/>
      <c r="H259" s="4"/>
      <c r="I259" s="4"/>
      <c r="J259" s="4"/>
      <c r="K259" s="2">
        <f t="shared" si="41"/>
        <v>45</v>
      </c>
      <c r="L259" s="2" t="str">
        <f t="shared" si="37"/>
        <v/>
      </c>
      <c r="M259" s="2" t="str">
        <f t="shared" ref="M259:M322" si="42">IF(B260&lt;&gt;B259,B259,"")</f>
        <v/>
      </c>
      <c r="N259" s="2">
        <f t="shared" si="38"/>
        <v>0</v>
      </c>
      <c r="O259" s="2">
        <f t="shared" ref="O259:O322" si="43">IF($B259=$B258,IF(D259=D258,O258,IF(D259=O258,D259,O258&amp;$L$2&amp;D259)),D259)</f>
        <v>0</v>
      </c>
      <c r="P259" s="2">
        <f t="shared" ref="P259:P322" si="44">IF($B259=$B258,IF(E259=E258,P258,IF(E259=P258,E259,P258&amp;$L$2&amp;E259)),E259)</f>
        <v>0</v>
      </c>
      <c r="Q259" s="2">
        <f t="shared" ref="Q259:Q322" si="45">IF($B259=$B258,IF(F259=F258,Q258,IF(F259=Q258,F259,Q258&amp;$L$2&amp;F259)),F259)</f>
        <v>0</v>
      </c>
      <c r="R259" s="4">
        <f t="shared" si="39"/>
        <v>0</v>
      </c>
      <c r="S259" s="4">
        <f t="shared" si="40"/>
        <v>0</v>
      </c>
      <c r="AB259"/>
      <c r="AC259"/>
    </row>
    <row r="260" spans="5:29" x14ac:dyDescent="0.25">
      <c r="E260" s="16"/>
      <c r="F260" s="16"/>
      <c r="G260" s="16"/>
      <c r="H260" s="4"/>
      <c r="I260" s="4"/>
      <c r="J260" s="4"/>
      <c r="K260" s="2">
        <f t="shared" si="41"/>
        <v>45</v>
      </c>
      <c r="L260" s="2" t="str">
        <f t="shared" ref="L260:L323" si="46">IF(M260="","",K260)</f>
        <v/>
      </c>
      <c r="M260" s="2" t="str">
        <f t="shared" si="42"/>
        <v/>
      </c>
      <c r="N260" s="2">
        <f t="shared" ref="N260:N323" si="47">IF($B260=$B259,IF(C260=C259,N259,IF(C260=N259,C260,N259&amp;$L$2&amp;C260)),C260)</f>
        <v>0</v>
      </c>
      <c r="O260" s="2">
        <f t="shared" si="43"/>
        <v>0</v>
      </c>
      <c r="P260" s="2">
        <f t="shared" si="44"/>
        <v>0</v>
      </c>
      <c r="Q260" s="2">
        <f t="shared" si="45"/>
        <v>0</v>
      </c>
      <c r="R260" s="4">
        <f t="shared" ref="R260:R323" si="48">H260</f>
        <v>0</v>
      </c>
      <c r="S260" s="4">
        <f t="shared" ref="S260:S323" si="49">I260</f>
        <v>0</v>
      </c>
      <c r="AB260"/>
      <c r="AC260"/>
    </row>
    <row r="261" spans="5:29" x14ac:dyDescent="0.25">
      <c r="H261" s="4"/>
      <c r="I261" s="4"/>
      <c r="J261" s="4"/>
      <c r="K261" s="2">
        <f t="shared" si="41"/>
        <v>45</v>
      </c>
      <c r="L261" s="2" t="str">
        <f t="shared" si="46"/>
        <v/>
      </c>
      <c r="M261" s="2" t="str">
        <f t="shared" si="42"/>
        <v/>
      </c>
      <c r="N261" s="2">
        <f t="shared" si="47"/>
        <v>0</v>
      </c>
      <c r="O261" s="2">
        <f t="shared" si="43"/>
        <v>0</v>
      </c>
      <c r="P261" s="2">
        <f t="shared" si="44"/>
        <v>0</v>
      </c>
      <c r="Q261" s="2">
        <f t="shared" si="45"/>
        <v>0</v>
      </c>
      <c r="R261" s="4">
        <f t="shared" si="48"/>
        <v>0</v>
      </c>
      <c r="S261" s="4">
        <f t="shared" si="49"/>
        <v>0</v>
      </c>
      <c r="AB261"/>
      <c r="AC261"/>
    </row>
    <row r="262" spans="5:29" x14ac:dyDescent="0.25">
      <c r="H262" s="4"/>
      <c r="I262" s="4"/>
      <c r="J262" s="4"/>
      <c r="K262" s="2">
        <f t="shared" si="41"/>
        <v>45</v>
      </c>
      <c r="L262" s="2" t="str">
        <f t="shared" si="46"/>
        <v/>
      </c>
      <c r="M262" s="2" t="str">
        <f t="shared" si="42"/>
        <v/>
      </c>
      <c r="N262" s="2">
        <f t="shared" si="47"/>
        <v>0</v>
      </c>
      <c r="O262" s="2">
        <f t="shared" si="43"/>
        <v>0</v>
      </c>
      <c r="P262" s="2">
        <f t="shared" si="44"/>
        <v>0</v>
      </c>
      <c r="Q262" s="2">
        <f t="shared" si="45"/>
        <v>0</v>
      </c>
      <c r="R262" s="4">
        <f t="shared" si="48"/>
        <v>0</v>
      </c>
      <c r="S262" s="4">
        <f t="shared" si="49"/>
        <v>0</v>
      </c>
      <c r="AB262"/>
      <c r="AC262"/>
    </row>
    <row r="263" spans="5:29" x14ac:dyDescent="0.25">
      <c r="H263" s="4"/>
      <c r="I263" s="4"/>
      <c r="J263" s="4"/>
      <c r="K263" s="2">
        <f t="shared" ref="K263:K326" si="50">IF(OR(M263=M262,M263=""),K262,K262+1)</f>
        <v>45</v>
      </c>
      <c r="L263" s="2" t="str">
        <f t="shared" si="46"/>
        <v/>
      </c>
      <c r="M263" s="2" t="str">
        <f t="shared" si="42"/>
        <v/>
      </c>
      <c r="N263" s="2">
        <f t="shared" si="47"/>
        <v>0</v>
      </c>
      <c r="O263" s="2">
        <f t="shared" si="43"/>
        <v>0</v>
      </c>
      <c r="P263" s="2">
        <f t="shared" si="44"/>
        <v>0</v>
      </c>
      <c r="Q263" s="2">
        <f t="shared" si="45"/>
        <v>0</v>
      </c>
      <c r="R263" s="4">
        <f t="shared" si="48"/>
        <v>0</v>
      </c>
      <c r="S263" s="4">
        <f t="shared" si="49"/>
        <v>0</v>
      </c>
      <c r="AB263"/>
      <c r="AC263"/>
    </row>
    <row r="264" spans="5:29" x14ac:dyDescent="0.25">
      <c r="H264" s="4"/>
      <c r="I264" s="4"/>
      <c r="J264" s="4"/>
      <c r="K264" s="2">
        <f t="shared" si="50"/>
        <v>45</v>
      </c>
      <c r="L264" s="2" t="str">
        <f t="shared" si="46"/>
        <v/>
      </c>
      <c r="M264" s="2" t="str">
        <f t="shared" si="42"/>
        <v/>
      </c>
      <c r="N264" s="2">
        <f t="shared" si="47"/>
        <v>0</v>
      </c>
      <c r="O264" s="2">
        <f t="shared" si="43"/>
        <v>0</v>
      </c>
      <c r="P264" s="2">
        <f t="shared" si="44"/>
        <v>0</v>
      </c>
      <c r="Q264" s="2">
        <f t="shared" si="45"/>
        <v>0</v>
      </c>
      <c r="R264" s="4">
        <f t="shared" si="48"/>
        <v>0</v>
      </c>
      <c r="S264" s="4">
        <f t="shared" si="49"/>
        <v>0</v>
      </c>
      <c r="AB264"/>
      <c r="AC264"/>
    </row>
    <row r="265" spans="5:29" x14ac:dyDescent="0.25">
      <c r="H265" s="4"/>
      <c r="I265" s="4"/>
      <c r="J265" s="4"/>
      <c r="K265" s="2">
        <f t="shared" si="50"/>
        <v>45</v>
      </c>
      <c r="L265" s="2" t="str">
        <f t="shared" si="46"/>
        <v/>
      </c>
      <c r="M265" s="2" t="str">
        <f t="shared" si="42"/>
        <v/>
      </c>
      <c r="N265" s="2">
        <f t="shared" si="47"/>
        <v>0</v>
      </c>
      <c r="O265" s="2">
        <f t="shared" si="43"/>
        <v>0</v>
      </c>
      <c r="P265" s="2">
        <f t="shared" si="44"/>
        <v>0</v>
      </c>
      <c r="Q265" s="2">
        <f t="shared" si="45"/>
        <v>0</v>
      </c>
      <c r="R265" s="4">
        <f t="shared" si="48"/>
        <v>0</v>
      </c>
      <c r="S265" s="4">
        <f t="shared" si="49"/>
        <v>0</v>
      </c>
      <c r="AB265"/>
      <c r="AC265"/>
    </row>
    <row r="266" spans="5:29" x14ac:dyDescent="0.25">
      <c r="H266" s="4"/>
      <c r="I266" s="4"/>
      <c r="J266" s="4"/>
      <c r="K266" s="2">
        <f t="shared" si="50"/>
        <v>45</v>
      </c>
      <c r="L266" s="2" t="str">
        <f t="shared" si="46"/>
        <v/>
      </c>
      <c r="M266" s="2" t="str">
        <f t="shared" si="42"/>
        <v/>
      </c>
      <c r="N266" s="2">
        <f t="shared" si="47"/>
        <v>0</v>
      </c>
      <c r="O266" s="2">
        <f t="shared" si="43"/>
        <v>0</v>
      </c>
      <c r="P266" s="2">
        <f t="shared" si="44"/>
        <v>0</v>
      </c>
      <c r="Q266" s="2">
        <f t="shared" si="45"/>
        <v>0</v>
      </c>
      <c r="R266" s="4">
        <f t="shared" si="48"/>
        <v>0</v>
      </c>
      <c r="S266" s="4">
        <f t="shared" si="49"/>
        <v>0</v>
      </c>
      <c r="AB266"/>
      <c r="AC266"/>
    </row>
    <row r="267" spans="5:29" x14ac:dyDescent="0.25">
      <c r="H267" s="4"/>
      <c r="I267" s="4"/>
      <c r="J267" s="4"/>
      <c r="K267" s="2">
        <f t="shared" si="50"/>
        <v>45</v>
      </c>
      <c r="L267" s="2" t="str">
        <f t="shared" si="46"/>
        <v/>
      </c>
      <c r="M267" s="2" t="str">
        <f t="shared" si="42"/>
        <v/>
      </c>
      <c r="N267" s="2">
        <f t="shared" si="47"/>
        <v>0</v>
      </c>
      <c r="O267" s="2">
        <f t="shared" si="43"/>
        <v>0</v>
      </c>
      <c r="P267" s="2">
        <f t="shared" si="44"/>
        <v>0</v>
      </c>
      <c r="Q267" s="2">
        <f t="shared" si="45"/>
        <v>0</v>
      </c>
      <c r="R267" s="4">
        <f t="shared" si="48"/>
        <v>0</v>
      </c>
      <c r="S267" s="4">
        <f t="shared" si="49"/>
        <v>0</v>
      </c>
      <c r="AB267"/>
      <c r="AC267"/>
    </row>
    <row r="268" spans="5:29" x14ac:dyDescent="0.25">
      <c r="H268" s="4"/>
      <c r="I268" s="4"/>
      <c r="J268" s="4"/>
      <c r="K268" s="2">
        <f t="shared" si="50"/>
        <v>45</v>
      </c>
      <c r="L268" s="2" t="str">
        <f t="shared" si="46"/>
        <v/>
      </c>
      <c r="M268" s="2" t="str">
        <f t="shared" si="42"/>
        <v/>
      </c>
      <c r="N268" s="2">
        <f t="shared" si="47"/>
        <v>0</v>
      </c>
      <c r="O268" s="2">
        <f t="shared" si="43"/>
        <v>0</v>
      </c>
      <c r="P268" s="2">
        <f t="shared" si="44"/>
        <v>0</v>
      </c>
      <c r="Q268" s="2">
        <f t="shared" si="45"/>
        <v>0</v>
      </c>
      <c r="R268" s="4">
        <f t="shared" si="48"/>
        <v>0</v>
      </c>
      <c r="S268" s="4">
        <f t="shared" si="49"/>
        <v>0</v>
      </c>
      <c r="AB268"/>
      <c r="AC268"/>
    </row>
    <row r="269" spans="5:29" x14ac:dyDescent="0.25">
      <c r="H269" s="4"/>
      <c r="I269" s="4"/>
      <c r="J269" s="4"/>
      <c r="K269" s="2">
        <f t="shared" si="50"/>
        <v>45</v>
      </c>
      <c r="L269" s="2" t="str">
        <f t="shared" si="46"/>
        <v/>
      </c>
      <c r="M269" s="2" t="str">
        <f t="shared" si="42"/>
        <v/>
      </c>
      <c r="N269" s="2">
        <f t="shared" si="47"/>
        <v>0</v>
      </c>
      <c r="O269" s="2">
        <f t="shared" si="43"/>
        <v>0</v>
      </c>
      <c r="P269" s="2">
        <f t="shared" si="44"/>
        <v>0</v>
      </c>
      <c r="Q269" s="2">
        <f t="shared" si="45"/>
        <v>0</v>
      </c>
      <c r="R269" s="4">
        <f t="shared" si="48"/>
        <v>0</v>
      </c>
      <c r="S269" s="4">
        <f t="shared" si="49"/>
        <v>0</v>
      </c>
      <c r="AB269"/>
      <c r="AC269"/>
    </row>
    <row r="270" spans="5:29" x14ac:dyDescent="0.25">
      <c r="H270" s="4"/>
      <c r="I270" s="4"/>
      <c r="J270" s="4"/>
      <c r="K270" s="2">
        <f t="shared" si="50"/>
        <v>45</v>
      </c>
      <c r="L270" s="2" t="str">
        <f t="shared" si="46"/>
        <v/>
      </c>
      <c r="M270" s="2" t="str">
        <f t="shared" si="42"/>
        <v/>
      </c>
      <c r="N270" s="2">
        <f t="shared" si="47"/>
        <v>0</v>
      </c>
      <c r="O270" s="2">
        <f t="shared" si="43"/>
        <v>0</v>
      </c>
      <c r="P270" s="2">
        <f t="shared" si="44"/>
        <v>0</v>
      </c>
      <c r="Q270" s="2">
        <f t="shared" si="45"/>
        <v>0</v>
      </c>
      <c r="R270" s="4">
        <f t="shared" si="48"/>
        <v>0</v>
      </c>
      <c r="S270" s="4">
        <f t="shared" si="49"/>
        <v>0</v>
      </c>
      <c r="AB270"/>
      <c r="AC270"/>
    </row>
    <row r="271" spans="5:29" x14ac:dyDescent="0.25">
      <c r="H271" s="4"/>
      <c r="I271" s="4"/>
      <c r="J271" s="4"/>
      <c r="K271" s="2">
        <f t="shared" si="50"/>
        <v>45</v>
      </c>
      <c r="L271" s="2" t="str">
        <f t="shared" si="46"/>
        <v/>
      </c>
      <c r="M271" s="2" t="str">
        <f t="shared" si="42"/>
        <v/>
      </c>
      <c r="N271" s="2">
        <f t="shared" si="47"/>
        <v>0</v>
      </c>
      <c r="O271" s="2">
        <f t="shared" si="43"/>
        <v>0</v>
      </c>
      <c r="P271" s="2">
        <f t="shared" si="44"/>
        <v>0</v>
      </c>
      <c r="Q271" s="2">
        <f t="shared" si="45"/>
        <v>0</v>
      </c>
      <c r="R271" s="4">
        <f t="shared" si="48"/>
        <v>0</v>
      </c>
      <c r="S271" s="4">
        <f t="shared" si="49"/>
        <v>0</v>
      </c>
      <c r="AB271"/>
      <c r="AC271"/>
    </row>
    <row r="272" spans="5:29" x14ac:dyDescent="0.25">
      <c r="H272" s="4"/>
      <c r="I272" s="4"/>
      <c r="J272" s="4"/>
      <c r="K272" s="2">
        <f t="shared" si="50"/>
        <v>45</v>
      </c>
      <c r="L272" s="2" t="str">
        <f t="shared" si="46"/>
        <v/>
      </c>
      <c r="M272" s="2" t="str">
        <f t="shared" si="42"/>
        <v/>
      </c>
      <c r="N272" s="2">
        <f t="shared" si="47"/>
        <v>0</v>
      </c>
      <c r="O272" s="2">
        <f t="shared" si="43"/>
        <v>0</v>
      </c>
      <c r="P272" s="2">
        <f t="shared" si="44"/>
        <v>0</v>
      </c>
      <c r="Q272" s="2">
        <f t="shared" si="45"/>
        <v>0</v>
      </c>
      <c r="R272" s="4">
        <f t="shared" si="48"/>
        <v>0</v>
      </c>
      <c r="S272" s="4">
        <f t="shared" si="49"/>
        <v>0</v>
      </c>
      <c r="AB272"/>
      <c r="AC272"/>
    </row>
    <row r="273" spans="8:29" x14ac:dyDescent="0.25">
      <c r="H273" s="4"/>
      <c r="I273" s="4"/>
      <c r="J273" s="4"/>
      <c r="K273" s="2">
        <f t="shared" si="50"/>
        <v>45</v>
      </c>
      <c r="L273" s="2" t="str">
        <f t="shared" si="46"/>
        <v/>
      </c>
      <c r="M273" s="2" t="str">
        <f t="shared" si="42"/>
        <v/>
      </c>
      <c r="N273" s="2">
        <f t="shared" si="47"/>
        <v>0</v>
      </c>
      <c r="O273" s="2">
        <f t="shared" si="43"/>
        <v>0</v>
      </c>
      <c r="P273" s="2">
        <f t="shared" si="44"/>
        <v>0</v>
      </c>
      <c r="Q273" s="2">
        <f t="shared" si="45"/>
        <v>0</v>
      </c>
      <c r="R273" s="4">
        <f t="shared" si="48"/>
        <v>0</v>
      </c>
      <c r="S273" s="4">
        <f t="shared" si="49"/>
        <v>0</v>
      </c>
      <c r="AB273"/>
      <c r="AC273"/>
    </row>
    <row r="274" spans="8:29" x14ac:dyDescent="0.25">
      <c r="H274" s="4"/>
      <c r="I274" s="4"/>
      <c r="J274" s="4"/>
      <c r="K274" s="2">
        <f t="shared" si="50"/>
        <v>45</v>
      </c>
      <c r="L274" s="2" t="str">
        <f t="shared" si="46"/>
        <v/>
      </c>
      <c r="M274" s="2" t="str">
        <f t="shared" si="42"/>
        <v/>
      </c>
      <c r="N274" s="2">
        <f t="shared" si="47"/>
        <v>0</v>
      </c>
      <c r="O274" s="2">
        <f t="shared" si="43"/>
        <v>0</v>
      </c>
      <c r="P274" s="2">
        <f t="shared" si="44"/>
        <v>0</v>
      </c>
      <c r="Q274" s="2">
        <f t="shared" si="45"/>
        <v>0</v>
      </c>
      <c r="R274" s="4">
        <f t="shared" si="48"/>
        <v>0</v>
      </c>
      <c r="S274" s="4">
        <f t="shared" si="49"/>
        <v>0</v>
      </c>
      <c r="AB274"/>
      <c r="AC274"/>
    </row>
    <row r="275" spans="8:29" x14ac:dyDescent="0.25">
      <c r="H275" s="4"/>
      <c r="I275" s="4"/>
      <c r="J275" s="4"/>
      <c r="K275" s="2">
        <f t="shared" si="50"/>
        <v>45</v>
      </c>
      <c r="L275" s="2" t="str">
        <f t="shared" si="46"/>
        <v/>
      </c>
      <c r="M275" s="2" t="str">
        <f t="shared" si="42"/>
        <v/>
      </c>
      <c r="N275" s="2">
        <f t="shared" si="47"/>
        <v>0</v>
      </c>
      <c r="O275" s="2">
        <f t="shared" si="43"/>
        <v>0</v>
      </c>
      <c r="P275" s="2">
        <f t="shared" si="44"/>
        <v>0</v>
      </c>
      <c r="Q275" s="2">
        <f t="shared" si="45"/>
        <v>0</v>
      </c>
      <c r="R275" s="4">
        <f t="shared" si="48"/>
        <v>0</v>
      </c>
      <c r="S275" s="4">
        <f t="shared" si="49"/>
        <v>0</v>
      </c>
      <c r="AB275"/>
      <c r="AC275"/>
    </row>
    <row r="276" spans="8:29" x14ac:dyDescent="0.25">
      <c r="H276" s="4"/>
      <c r="I276" s="4"/>
      <c r="J276" s="4"/>
      <c r="K276" s="2">
        <f t="shared" si="50"/>
        <v>45</v>
      </c>
      <c r="L276" s="2" t="str">
        <f t="shared" si="46"/>
        <v/>
      </c>
      <c r="M276" s="2" t="str">
        <f t="shared" si="42"/>
        <v/>
      </c>
      <c r="N276" s="2">
        <f t="shared" si="47"/>
        <v>0</v>
      </c>
      <c r="O276" s="2">
        <f t="shared" si="43"/>
        <v>0</v>
      </c>
      <c r="P276" s="2">
        <f t="shared" si="44"/>
        <v>0</v>
      </c>
      <c r="Q276" s="2">
        <f t="shared" si="45"/>
        <v>0</v>
      </c>
      <c r="R276" s="4">
        <f t="shared" si="48"/>
        <v>0</v>
      </c>
      <c r="S276" s="4">
        <f t="shared" si="49"/>
        <v>0</v>
      </c>
      <c r="AB276"/>
      <c r="AC276"/>
    </row>
    <row r="277" spans="8:29" x14ac:dyDescent="0.25">
      <c r="H277" s="4"/>
      <c r="I277" s="4"/>
      <c r="J277" s="4"/>
      <c r="K277" s="2">
        <f t="shared" si="50"/>
        <v>45</v>
      </c>
      <c r="L277" s="2" t="str">
        <f t="shared" si="46"/>
        <v/>
      </c>
      <c r="M277" s="2" t="str">
        <f t="shared" si="42"/>
        <v/>
      </c>
      <c r="N277" s="2">
        <f t="shared" si="47"/>
        <v>0</v>
      </c>
      <c r="O277" s="2">
        <f t="shared" si="43"/>
        <v>0</v>
      </c>
      <c r="P277" s="2">
        <f t="shared" si="44"/>
        <v>0</v>
      </c>
      <c r="Q277" s="2">
        <f t="shared" si="45"/>
        <v>0</v>
      </c>
      <c r="R277" s="4">
        <f t="shared" si="48"/>
        <v>0</v>
      </c>
      <c r="S277" s="4">
        <f t="shared" si="49"/>
        <v>0</v>
      </c>
      <c r="AB277"/>
      <c r="AC277"/>
    </row>
    <row r="278" spans="8:29" x14ac:dyDescent="0.25">
      <c r="H278" s="4"/>
      <c r="I278" s="4"/>
      <c r="J278" s="4"/>
      <c r="K278" s="2">
        <f t="shared" si="50"/>
        <v>45</v>
      </c>
      <c r="L278" s="2" t="str">
        <f t="shared" si="46"/>
        <v/>
      </c>
      <c r="M278" s="2" t="str">
        <f t="shared" si="42"/>
        <v/>
      </c>
      <c r="N278" s="2">
        <f t="shared" si="47"/>
        <v>0</v>
      </c>
      <c r="O278" s="2">
        <f t="shared" si="43"/>
        <v>0</v>
      </c>
      <c r="P278" s="2">
        <f t="shared" si="44"/>
        <v>0</v>
      </c>
      <c r="Q278" s="2">
        <f t="shared" si="45"/>
        <v>0</v>
      </c>
      <c r="R278" s="4">
        <f t="shared" si="48"/>
        <v>0</v>
      </c>
      <c r="S278" s="4">
        <f t="shared" si="49"/>
        <v>0</v>
      </c>
      <c r="AB278"/>
      <c r="AC278"/>
    </row>
    <row r="279" spans="8:29" x14ac:dyDescent="0.25">
      <c r="H279" s="4"/>
      <c r="I279" s="4"/>
      <c r="J279" s="4"/>
      <c r="K279" s="2">
        <f t="shared" si="50"/>
        <v>45</v>
      </c>
      <c r="L279" s="2" t="str">
        <f t="shared" si="46"/>
        <v/>
      </c>
      <c r="M279" s="2" t="str">
        <f t="shared" si="42"/>
        <v/>
      </c>
      <c r="N279" s="2">
        <f t="shared" si="47"/>
        <v>0</v>
      </c>
      <c r="O279" s="2">
        <f t="shared" si="43"/>
        <v>0</v>
      </c>
      <c r="P279" s="2">
        <f t="shared" si="44"/>
        <v>0</v>
      </c>
      <c r="Q279" s="2">
        <f t="shared" si="45"/>
        <v>0</v>
      </c>
      <c r="R279" s="4">
        <f t="shared" si="48"/>
        <v>0</v>
      </c>
      <c r="S279" s="4">
        <f t="shared" si="49"/>
        <v>0</v>
      </c>
      <c r="AB279"/>
      <c r="AC279"/>
    </row>
    <row r="280" spans="8:29" x14ac:dyDescent="0.25">
      <c r="H280" s="4"/>
      <c r="I280" s="4"/>
      <c r="J280" s="4"/>
      <c r="K280" s="2">
        <f t="shared" si="50"/>
        <v>45</v>
      </c>
      <c r="L280" s="2" t="str">
        <f t="shared" si="46"/>
        <v/>
      </c>
      <c r="M280" s="2" t="str">
        <f t="shared" si="42"/>
        <v/>
      </c>
      <c r="N280" s="2">
        <f t="shared" si="47"/>
        <v>0</v>
      </c>
      <c r="O280" s="2">
        <f t="shared" si="43"/>
        <v>0</v>
      </c>
      <c r="P280" s="2">
        <f t="shared" si="44"/>
        <v>0</v>
      </c>
      <c r="Q280" s="2">
        <f t="shared" si="45"/>
        <v>0</v>
      </c>
      <c r="R280" s="4">
        <f t="shared" si="48"/>
        <v>0</v>
      </c>
      <c r="S280" s="4">
        <f t="shared" si="49"/>
        <v>0</v>
      </c>
      <c r="AB280"/>
      <c r="AC280"/>
    </row>
    <row r="281" spans="8:29" x14ac:dyDescent="0.25">
      <c r="H281" s="4"/>
      <c r="I281" s="4"/>
      <c r="J281" s="4"/>
      <c r="K281" s="2">
        <f t="shared" si="50"/>
        <v>45</v>
      </c>
      <c r="L281" s="2" t="str">
        <f t="shared" si="46"/>
        <v/>
      </c>
      <c r="M281" s="2" t="str">
        <f t="shared" si="42"/>
        <v/>
      </c>
      <c r="N281" s="2">
        <f t="shared" si="47"/>
        <v>0</v>
      </c>
      <c r="O281" s="2">
        <f t="shared" si="43"/>
        <v>0</v>
      </c>
      <c r="P281" s="2">
        <f t="shared" si="44"/>
        <v>0</v>
      </c>
      <c r="Q281" s="2">
        <f t="shared" si="45"/>
        <v>0</v>
      </c>
      <c r="R281" s="4">
        <f t="shared" si="48"/>
        <v>0</v>
      </c>
      <c r="S281" s="4">
        <f t="shared" si="49"/>
        <v>0</v>
      </c>
      <c r="AB281"/>
      <c r="AC281"/>
    </row>
    <row r="282" spans="8:29" x14ac:dyDescent="0.25">
      <c r="H282" s="4"/>
      <c r="I282" s="4"/>
      <c r="J282" s="4"/>
      <c r="K282" s="2">
        <f t="shared" si="50"/>
        <v>45</v>
      </c>
      <c r="L282" s="2" t="str">
        <f t="shared" si="46"/>
        <v/>
      </c>
      <c r="M282" s="2" t="str">
        <f t="shared" si="42"/>
        <v/>
      </c>
      <c r="N282" s="2">
        <f t="shared" si="47"/>
        <v>0</v>
      </c>
      <c r="O282" s="2">
        <f t="shared" si="43"/>
        <v>0</v>
      </c>
      <c r="P282" s="2">
        <f t="shared" si="44"/>
        <v>0</v>
      </c>
      <c r="Q282" s="2">
        <f t="shared" si="45"/>
        <v>0</v>
      </c>
      <c r="R282" s="4">
        <f t="shared" si="48"/>
        <v>0</v>
      </c>
      <c r="S282" s="4">
        <f t="shared" si="49"/>
        <v>0</v>
      </c>
      <c r="AB282"/>
      <c r="AC282"/>
    </row>
    <row r="283" spans="8:29" x14ac:dyDescent="0.25">
      <c r="H283" s="4"/>
      <c r="I283" s="4"/>
      <c r="J283" s="4"/>
      <c r="K283" s="2">
        <f t="shared" si="50"/>
        <v>45</v>
      </c>
      <c r="L283" s="2" t="str">
        <f t="shared" si="46"/>
        <v/>
      </c>
      <c r="M283" s="2" t="str">
        <f t="shared" si="42"/>
        <v/>
      </c>
      <c r="N283" s="2">
        <f t="shared" si="47"/>
        <v>0</v>
      </c>
      <c r="O283" s="2">
        <f t="shared" si="43"/>
        <v>0</v>
      </c>
      <c r="P283" s="2">
        <f t="shared" si="44"/>
        <v>0</v>
      </c>
      <c r="Q283" s="2">
        <f t="shared" si="45"/>
        <v>0</v>
      </c>
      <c r="R283" s="4">
        <f t="shared" si="48"/>
        <v>0</v>
      </c>
      <c r="S283" s="4">
        <f t="shared" si="49"/>
        <v>0</v>
      </c>
      <c r="AB283"/>
      <c r="AC283"/>
    </row>
    <row r="284" spans="8:29" x14ac:dyDescent="0.25">
      <c r="H284" s="4"/>
      <c r="I284" s="4"/>
      <c r="J284" s="4"/>
      <c r="K284" s="2">
        <f t="shared" si="50"/>
        <v>45</v>
      </c>
      <c r="L284" s="2" t="str">
        <f t="shared" si="46"/>
        <v/>
      </c>
      <c r="M284" s="2" t="str">
        <f t="shared" si="42"/>
        <v/>
      </c>
      <c r="N284" s="2">
        <f t="shared" si="47"/>
        <v>0</v>
      </c>
      <c r="O284" s="2">
        <f t="shared" si="43"/>
        <v>0</v>
      </c>
      <c r="P284" s="2">
        <f t="shared" si="44"/>
        <v>0</v>
      </c>
      <c r="Q284" s="2">
        <f t="shared" si="45"/>
        <v>0</v>
      </c>
      <c r="R284" s="4">
        <f t="shared" si="48"/>
        <v>0</v>
      </c>
      <c r="S284" s="4">
        <f t="shared" si="49"/>
        <v>0</v>
      </c>
      <c r="AB284"/>
      <c r="AC284"/>
    </row>
    <row r="285" spans="8:29" x14ac:dyDescent="0.25">
      <c r="H285" s="4"/>
      <c r="I285" s="4"/>
      <c r="J285" s="4"/>
      <c r="K285" s="2">
        <f t="shared" si="50"/>
        <v>45</v>
      </c>
      <c r="L285" s="2" t="str">
        <f t="shared" si="46"/>
        <v/>
      </c>
      <c r="M285" s="2" t="str">
        <f t="shared" si="42"/>
        <v/>
      </c>
      <c r="N285" s="2">
        <f t="shared" si="47"/>
        <v>0</v>
      </c>
      <c r="O285" s="2">
        <f t="shared" si="43"/>
        <v>0</v>
      </c>
      <c r="P285" s="2">
        <f t="shared" si="44"/>
        <v>0</v>
      </c>
      <c r="Q285" s="2">
        <f t="shared" si="45"/>
        <v>0</v>
      </c>
      <c r="R285" s="4">
        <f t="shared" si="48"/>
        <v>0</v>
      </c>
      <c r="S285" s="4">
        <f t="shared" si="49"/>
        <v>0</v>
      </c>
      <c r="AB285"/>
      <c r="AC285"/>
    </row>
    <row r="286" spans="8:29" x14ac:dyDescent="0.25">
      <c r="H286" s="4"/>
      <c r="I286" s="4"/>
      <c r="J286" s="4"/>
      <c r="K286" s="2">
        <f t="shared" si="50"/>
        <v>45</v>
      </c>
      <c r="L286" s="2" t="str">
        <f t="shared" si="46"/>
        <v/>
      </c>
      <c r="M286" s="2" t="str">
        <f t="shared" si="42"/>
        <v/>
      </c>
      <c r="N286" s="2">
        <f t="shared" si="47"/>
        <v>0</v>
      </c>
      <c r="O286" s="2">
        <f t="shared" si="43"/>
        <v>0</v>
      </c>
      <c r="P286" s="2">
        <f t="shared" si="44"/>
        <v>0</v>
      </c>
      <c r="Q286" s="2">
        <f t="shared" si="45"/>
        <v>0</v>
      </c>
      <c r="R286" s="4">
        <f t="shared" si="48"/>
        <v>0</v>
      </c>
      <c r="S286" s="4">
        <f t="shared" si="49"/>
        <v>0</v>
      </c>
      <c r="AB286"/>
      <c r="AC286"/>
    </row>
    <row r="287" spans="8:29" x14ac:dyDescent="0.25">
      <c r="H287" s="4"/>
      <c r="I287" s="4"/>
      <c r="J287" s="4"/>
      <c r="K287" s="2">
        <f t="shared" si="50"/>
        <v>45</v>
      </c>
      <c r="L287" s="2" t="str">
        <f t="shared" si="46"/>
        <v/>
      </c>
      <c r="M287" s="2" t="str">
        <f t="shared" si="42"/>
        <v/>
      </c>
      <c r="N287" s="2">
        <f t="shared" si="47"/>
        <v>0</v>
      </c>
      <c r="O287" s="2">
        <f t="shared" si="43"/>
        <v>0</v>
      </c>
      <c r="P287" s="2">
        <f t="shared" si="44"/>
        <v>0</v>
      </c>
      <c r="Q287" s="2">
        <f t="shared" si="45"/>
        <v>0</v>
      </c>
      <c r="R287" s="4">
        <f t="shared" si="48"/>
        <v>0</v>
      </c>
      <c r="S287" s="4">
        <f t="shared" si="49"/>
        <v>0</v>
      </c>
      <c r="AB287"/>
      <c r="AC287"/>
    </row>
    <row r="288" spans="8:29" x14ac:dyDescent="0.25">
      <c r="H288" s="4"/>
      <c r="I288" s="4"/>
      <c r="J288" s="4"/>
      <c r="K288" s="2">
        <f t="shared" si="50"/>
        <v>45</v>
      </c>
      <c r="L288" s="2" t="str">
        <f t="shared" si="46"/>
        <v/>
      </c>
      <c r="M288" s="2" t="str">
        <f t="shared" si="42"/>
        <v/>
      </c>
      <c r="N288" s="2">
        <f t="shared" si="47"/>
        <v>0</v>
      </c>
      <c r="O288" s="2">
        <f t="shared" si="43"/>
        <v>0</v>
      </c>
      <c r="P288" s="2">
        <f t="shared" si="44"/>
        <v>0</v>
      </c>
      <c r="Q288" s="2">
        <f t="shared" si="45"/>
        <v>0</v>
      </c>
      <c r="R288" s="4">
        <f t="shared" si="48"/>
        <v>0</v>
      </c>
      <c r="S288" s="4">
        <f t="shared" si="49"/>
        <v>0</v>
      </c>
      <c r="AB288"/>
      <c r="AC288"/>
    </row>
    <row r="289" spans="8:29" x14ac:dyDescent="0.25">
      <c r="H289" s="4"/>
      <c r="I289" s="4"/>
      <c r="J289" s="4"/>
      <c r="K289" s="2">
        <f t="shared" si="50"/>
        <v>45</v>
      </c>
      <c r="L289" s="2" t="str">
        <f t="shared" si="46"/>
        <v/>
      </c>
      <c r="M289" s="2" t="str">
        <f t="shared" si="42"/>
        <v/>
      </c>
      <c r="N289" s="2">
        <f t="shared" si="47"/>
        <v>0</v>
      </c>
      <c r="O289" s="2">
        <f t="shared" si="43"/>
        <v>0</v>
      </c>
      <c r="P289" s="2">
        <f t="shared" si="44"/>
        <v>0</v>
      </c>
      <c r="Q289" s="2">
        <f t="shared" si="45"/>
        <v>0</v>
      </c>
      <c r="R289" s="4">
        <f t="shared" si="48"/>
        <v>0</v>
      </c>
      <c r="S289" s="4">
        <f t="shared" si="49"/>
        <v>0</v>
      </c>
      <c r="AB289"/>
      <c r="AC289"/>
    </row>
    <row r="290" spans="8:29" x14ac:dyDescent="0.25">
      <c r="H290" s="4"/>
      <c r="I290" s="4"/>
      <c r="J290" s="4"/>
      <c r="K290" s="2">
        <f t="shared" si="50"/>
        <v>45</v>
      </c>
      <c r="L290" s="2" t="str">
        <f t="shared" si="46"/>
        <v/>
      </c>
      <c r="M290" s="2" t="str">
        <f t="shared" si="42"/>
        <v/>
      </c>
      <c r="N290" s="2">
        <f t="shared" si="47"/>
        <v>0</v>
      </c>
      <c r="O290" s="2">
        <f t="shared" si="43"/>
        <v>0</v>
      </c>
      <c r="P290" s="2">
        <f t="shared" si="44"/>
        <v>0</v>
      </c>
      <c r="Q290" s="2">
        <f t="shared" si="45"/>
        <v>0</v>
      </c>
      <c r="R290" s="4">
        <f t="shared" si="48"/>
        <v>0</v>
      </c>
      <c r="S290" s="4">
        <f t="shared" si="49"/>
        <v>0</v>
      </c>
      <c r="AB290"/>
      <c r="AC290"/>
    </row>
    <row r="291" spans="8:29" x14ac:dyDescent="0.25">
      <c r="H291" s="4"/>
      <c r="I291" s="4"/>
      <c r="J291" s="4"/>
      <c r="K291" s="2">
        <f t="shared" si="50"/>
        <v>45</v>
      </c>
      <c r="L291" s="2" t="str">
        <f t="shared" si="46"/>
        <v/>
      </c>
      <c r="M291" s="2" t="str">
        <f t="shared" si="42"/>
        <v/>
      </c>
      <c r="N291" s="2">
        <f t="shared" si="47"/>
        <v>0</v>
      </c>
      <c r="O291" s="2">
        <f t="shared" si="43"/>
        <v>0</v>
      </c>
      <c r="P291" s="2">
        <f t="shared" si="44"/>
        <v>0</v>
      </c>
      <c r="Q291" s="2">
        <f t="shared" si="45"/>
        <v>0</v>
      </c>
      <c r="R291" s="4">
        <f t="shared" si="48"/>
        <v>0</v>
      </c>
      <c r="S291" s="4">
        <f t="shared" si="49"/>
        <v>0</v>
      </c>
      <c r="AB291"/>
      <c r="AC291"/>
    </row>
    <row r="292" spans="8:29" x14ac:dyDescent="0.25">
      <c r="H292" s="4"/>
      <c r="I292" s="4"/>
      <c r="J292" s="4"/>
      <c r="K292" s="2">
        <f t="shared" si="50"/>
        <v>45</v>
      </c>
      <c r="L292" s="2" t="str">
        <f t="shared" si="46"/>
        <v/>
      </c>
      <c r="M292" s="2" t="str">
        <f t="shared" si="42"/>
        <v/>
      </c>
      <c r="N292" s="2">
        <f t="shared" si="47"/>
        <v>0</v>
      </c>
      <c r="O292" s="2">
        <f t="shared" si="43"/>
        <v>0</v>
      </c>
      <c r="P292" s="2">
        <f t="shared" si="44"/>
        <v>0</v>
      </c>
      <c r="Q292" s="2">
        <f t="shared" si="45"/>
        <v>0</v>
      </c>
      <c r="R292" s="4">
        <f t="shared" si="48"/>
        <v>0</v>
      </c>
      <c r="S292" s="4">
        <f t="shared" si="49"/>
        <v>0</v>
      </c>
      <c r="AB292"/>
      <c r="AC292"/>
    </row>
    <row r="293" spans="8:29" x14ac:dyDescent="0.25">
      <c r="H293" s="4"/>
      <c r="I293" s="4"/>
      <c r="J293" s="4"/>
      <c r="K293" s="2">
        <f t="shared" si="50"/>
        <v>45</v>
      </c>
      <c r="L293" s="2" t="str">
        <f t="shared" si="46"/>
        <v/>
      </c>
      <c r="M293" s="2" t="str">
        <f t="shared" si="42"/>
        <v/>
      </c>
      <c r="N293" s="2">
        <f t="shared" si="47"/>
        <v>0</v>
      </c>
      <c r="O293" s="2">
        <f t="shared" si="43"/>
        <v>0</v>
      </c>
      <c r="P293" s="2">
        <f t="shared" si="44"/>
        <v>0</v>
      </c>
      <c r="Q293" s="2">
        <f t="shared" si="45"/>
        <v>0</v>
      </c>
      <c r="R293" s="4">
        <f t="shared" si="48"/>
        <v>0</v>
      </c>
      <c r="S293" s="4">
        <f t="shared" si="49"/>
        <v>0</v>
      </c>
      <c r="AB293"/>
      <c r="AC293"/>
    </row>
    <row r="294" spans="8:29" x14ac:dyDescent="0.25">
      <c r="H294" s="4"/>
      <c r="I294" s="4"/>
      <c r="J294" s="4"/>
      <c r="K294" s="2">
        <f t="shared" si="50"/>
        <v>45</v>
      </c>
      <c r="L294" s="2" t="str">
        <f t="shared" si="46"/>
        <v/>
      </c>
      <c r="M294" s="2" t="str">
        <f t="shared" si="42"/>
        <v/>
      </c>
      <c r="N294" s="2">
        <f t="shared" si="47"/>
        <v>0</v>
      </c>
      <c r="O294" s="2">
        <f t="shared" si="43"/>
        <v>0</v>
      </c>
      <c r="P294" s="2">
        <f t="shared" si="44"/>
        <v>0</v>
      </c>
      <c r="Q294" s="2">
        <f t="shared" si="45"/>
        <v>0</v>
      </c>
      <c r="R294" s="4">
        <f t="shared" si="48"/>
        <v>0</v>
      </c>
      <c r="S294" s="4">
        <f t="shared" si="49"/>
        <v>0</v>
      </c>
      <c r="AB294"/>
      <c r="AC294"/>
    </row>
    <row r="295" spans="8:29" x14ac:dyDescent="0.25">
      <c r="H295" s="4"/>
      <c r="I295" s="4"/>
      <c r="J295" s="4"/>
      <c r="K295" s="2">
        <f t="shared" si="50"/>
        <v>45</v>
      </c>
      <c r="L295" s="2" t="str">
        <f t="shared" si="46"/>
        <v/>
      </c>
      <c r="M295" s="2" t="str">
        <f t="shared" si="42"/>
        <v/>
      </c>
      <c r="N295" s="2">
        <f t="shared" si="47"/>
        <v>0</v>
      </c>
      <c r="O295" s="2">
        <f t="shared" si="43"/>
        <v>0</v>
      </c>
      <c r="P295" s="2">
        <f t="shared" si="44"/>
        <v>0</v>
      </c>
      <c r="Q295" s="2">
        <f t="shared" si="45"/>
        <v>0</v>
      </c>
      <c r="R295" s="4">
        <f t="shared" si="48"/>
        <v>0</v>
      </c>
      <c r="S295" s="4">
        <f t="shared" si="49"/>
        <v>0</v>
      </c>
      <c r="AB295"/>
      <c r="AC295"/>
    </row>
    <row r="296" spans="8:29" x14ac:dyDescent="0.25">
      <c r="H296" s="4"/>
      <c r="I296" s="4"/>
      <c r="J296" s="4"/>
      <c r="K296" s="2">
        <f t="shared" si="50"/>
        <v>45</v>
      </c>
      <c r="L296" s="2" t="str">
        <f t="shared" si="46"/>
        <v/>
      </c>
      <c r="M296" s="2" t="str">
        <f t="shared" si="42"/>
        <v/>
      </c>
      <c r="N296" s="2">
        <f t="shared" si="47"/>
        <v>0</v>
      </c>
      <c r="O296" s="2">
        <f t="shared" si="43"/>
        <v>0</v>
      </c>
      <c r="P296" s="2">
        <f t="shared" si="44"/>
        <v>0</v>
      </c>
      <c r="Q296" s="2">
        <f t="shared" si="45"/>
        <v>0</v>
      </c>
      <c r="R296" s="4">
        <f t="shared" si="48"/>
        <v>0</v>
      </c>
      <c r="S296" s="4">
        <f t="shared" si="49"/>
        <v>0</v>
      </c>
      <c r="AB296"/>
      <c r="AC296"/>
    </row>
    <row r="297" spans="8:29" x14ac:dyDescent="0.25">
      <c r="H297" s="4"/>
      <c r="I297" s="4"/>
      <c r="J297" s="4"/>
      <c r="K297" s="2">
        <f t="shared" si="50"/>
        <v>45</v>
      </c>
      <c r="L297" s="2" t="str">
        <f t="shared" si="46"/>
        <v/>
      </c>
      <c r="M297" s="2" t="str">
        <f t="shared" si="42"/>
        <v/>
      </c>
      <c r="N297" s="2">
        <f t="shared" si="47"/>
        <v>0</v>
      </c>
      <c r="O297" s="2">
        <f t="shared" si="43"/>
        <v>0</v>
      </c>
      <c r="P297" s="2">
        <f t="shared" si="44"/>
        <v>0</v>
      </c>
      <c r="Q297" s="2">
        <f t="shared" si="45"/>
        <v>0</v>
      </c>
      <c r="R297" s="4">
        <f t="shared" si="48"/>
        <v>0</v>
      </c>
      <c r="S297" s="4">
        <f t="shared" si="49"/>
        <v>0</v>
      </c>
      <c r="AB297"/>
      <c r="AC297"/>
    </row>
    <row r="298" spans="8:29" x14ac:dyDescent="0.25">
      <c r="H298" s="4"/>
      <c r="I298" s="4"/>
      <c r="J298" s="4"/>
      <c r="K298" s="2">
        <f t="shared" si="50"/>
        <v>45</v>
      </c>
      <c r="L298" s="2" t="str">
        <f t="shared" si="46"/>
        <v/>
      </c>
      <c r="M298" s="2" t="str">
        <f t="shared" si="42"/>
        <v/>
      </c>
      <c r="N298" s="2">
        <f t="shared" si="47"/>
        <v>0</v>
      </c>
      <c r="O298" s="2">
        <f t="shared" si="43"/>
        <v>0</v>
      </c>
      <c r="P298" s="2">
        <f t="shared" si="44"/>
        <v>0</v>
      </c>
      <c r="Q298" s="2">
        <f t="shared" si="45"/>
        <v>0</v>
      </c>
      <c r="R298" s="4">
        <f t="shared" si="48"/>
        <v>0</v>
      </c>
      <c r="S298" s="4">
        <f t="shared" si="49"/>
        <v>0</v>
      </c>
      <c r="AB298"/>
      <c r="AC298"/>
    </row>
    <row r="299" spans="8:29" x14ac:dyDescent="0.25">
      <c r="H299" s="4"/>
      <c r="I299" s="4"/>
      <c r="J299" s="4"/>
      <c r="K299" s="2">
        <f t="shared" si="50"/>
        <v>45</v>
      </c>
      <c r="L299" s="2" t="str">
        <f t="shared" si="46"/>
        <v/>
      </c>
      <c r="M299" s="2" t="str">
        <f t="shared" si="42"/>
        <v/>
      </c>
      <c r="N299" s="2">
        <f t="shared" si="47"/>
        <v>0</v>
      </c>
      <c r="O299" s="2">
        <f t="shared" si="43"/>
        <v>0</v>
      </c>
      <c r="P299" s="2">
        <f t="shared" si="44"/>
        <v>0</v>
      </c>
      <c r="Q299" s="2">
        <f t="shared" si="45"/>
        <v>0</v>
      </c>
      <c r="R299" s="4">
        <f t="shared" si="48"/>
        <v>0</v>
      </c>
      <c r="S299" s="4">
        <f t="shared" si="49"/>
        <v>0</v>
      </c>
      <c r="AB299"/>
      <c r="AC299"/>
    </row>
    <row r="300" spans="8:29" x14ac:dyDescent="0.25">
      <c r="H300" s="4"/>
      <c r="I300" s="4"/>
      <c r="J300" s="4"/>
      <c r="K300" s="2">
        <f t="shared" si="50"/>
        <v>45</v>
      </c>
      <c r="L300" s="2" t="str">
        <f t="shared" si="46"/>
        <v/>
      </c>
      <c r="M300" s="2" t="str">
        <f t="shared" si="42"/>
        <v/>
      </c>
      <c r="N300" s="2">
        <f t="shared" si="47"/>
        <v>0</v>
      </c>
      <c r="O300" s="2">
        <f t="shared" si="43"/>
        <v>0</v>
      </c>
      <c r="P300" s="2">
        <f t="shared" si="44"/>
        <v>0</v>
      </c>
      <c r="Q300" s="2">
        <f t="shared" si="45"/>
        <v>0</v>
      </c>
      <c r="R300" s="4">
        <f t="shared" si="48"/>
        <v>0</v>
      </c>
      <c r="S300" s="4">
        <f t="shared" si="49"/>
        <v>0</v>
      </c>
      <c r="AB300"/>
      <c r="AC300"/>
    </row>
    <row r="301" spans="8:29" x14ac:dyDescent="0.25">
      <c r="H301" s="4"/>
      <c r="I301" s="4"/>
      <c r="J301" s="4"/>
      <c r="K301" s="2">
        <f t="shared" si="50"/>
        <v>45</v>
      </c>
      <c r="L301" s="2" t="str">
        <f t="shared" si="46"/>
        <v/>
      </c>
      <c r="M301" s="2" t="str">
        <f t="shared" si="42"/>
        <v/>
      </c>
      <c r="N301" s="2">
        <f t="shared" si="47"/>
        <v>0</v>
      </c>
      <c r="O301" s="2">
        <f t="shared" si="43"/>
        <v>0</v>
      </c>
      <c r="P301" s="2">
        <f t="shared" si="44"/>
        <v>0</v>
      </c>
      <c r="Q301" s="2">
        <f t="shared" si="45"/>
        <v>0</v>
      </c>
      <c r="R301" s="4">
        <f t="shared" si="48"/>
        <v>0</v>
      </c>
      <c r="S301" s="4">
        <f t="shared" si="49"/>
        <v>0</v>
      </c>
      <c r="AB301"/>
      <c r="AC301"/>
    </row>
    <row r="302" spans="8:29" x14ac:dyDescent="0.25">
      <c r="H302" s="4"/>
      <c r="I302" s="4"/>
      <c r="J302" s="4"/>
      <c r="K302" s="2">
        <f t="shared" si="50"/>
        <v>45</v>
      </c>
      <c r="L302" s="2" t="str">
        <f t="shared" si="46"/>
        <v/>
      </c>
      <c r="M302" s="2" t="str">
        <f t="shared" si="42"/>
        <v/>
      </c>
      <c r="N302" s="2">
        <f t="shared" si="47"/>
        <v>0</v>
      </c>
      <c r="O302" s="2">
        <f t="shared" si="43"/>
        <v>0</v>
      </c>
      <c r="P302" s="2">
        <f t="shared" si="44"/>
        <v>0</v>
      </c>
      <c r="Q302" s="2">
        <f t="shared" si="45"/>
        <v>0</v>
      </c>
      <c r="R302" s="4">
        <f t="shared" si="48"/>
        <v>0</v>
      </c>
      <c r="S302" s="4">
        <f t="shared" si="49"/>
        <v>0</v>
      </c>
      <c r="AB302"/>
      <c r="AC302"/>
    </row>
    <row r="303" spans="8:29" x14ac:dyDescent="0.25">
      <c r="H303" s="4"/>
      <c r="I303" s="4"/>
      <c r="J303" s="4"/>
      <c r="K303" s="2">
        <f t="shared" si="50"/>
        <v>45</v>
      </c>
      <c r="L303" s="2" t="str">
        <f t="shared" si="46"/>
        <v/>
      </c>
      <c r="M303" s="2" t="str">
        <f t="shared" si="42"/>
        <v/>
      </c>
      <c r="N303" s="2">
        <f t="shared" si="47"/>
        <v>0</v>
      </c>
      <c r="O303" s="2">
        <f t="shared" si="43"/>
        <v>0</v>
      </c>
      <c r="P303" s="2">
        <f t="shared" si="44"/>
        <v>0</v>
      </c>
      <c r="Q303" s="2">
        <f t="shared" si="45"/>
        <v>0</v>
      </c>
      <c r="R303" s="4">
        <f t="shared" si="48"/>
        <v>0</v>
      </c>
      <c r="S303" s="4">
        <f t="shared" si="49"/>
        <v>0</v>
      </c>
      <c r="AB303"/>
      <c r="AC303"/>
    </row>
    <row r="304" spans="8:29" x14ac:dyDescent="0.25">
      <c r="H304" s="4"/>
      <c r="I304" s="4"/>
      <c r="J304" s="4"/>
      <c r="K304" s="2">
        <f t="shared" si="50"/>
        <v>45</v>
      </c>
      <c r="L304" s="2" t="str">
        <f t="shared" si="46"/>
        <v/>
      </c>
      <c r="M304" s="2" t="str">
        <f t="shared" si="42"/>
        <v/>
      </c>
      <c r="N304" s="2">
        <f t="shared" si="47"/>
        <v>0</v>
      </c>
      <c r="O304" s="2">
        <f t="shared" si="43"/>
        <v>0</v>
      </c>
      <c r="P304" s="2">
        <f t="shared" si="44"/>
        <v>0</v>
      </c>
      <c r="Q304" s="2">
        <f t="shared" si="45"/>
        <v>0</v>
      </c>
      <c r="R304" s="4">
        <f t="shared" si="48"/>
        <v>0</v>
      </c>
      <c r="S304" s="4">
        <f t="shared" si="49"/>
        <v>0</v>
      </c>
      <c r="AB304"/>
      <c r="AC304"/>
    </row>
    <row r="305" spans="8:29" x14ac:dyDescent="0.25">
      <c r="H305" s="4"/>
      <c r="I305" s="4"/>
      <c r="J305" s="4"/>
      <c r="K305" s="2">
        <f t="shared" si="50"/>
        <v>45</v>
      </c>
      <c r="L305" s="2" t="str">
        <f t="shared" si="46"/>
        <v/>
      </c>
      <c r="M305" s="2" t="str">
        <f t="shared" si="42"/>
        <v/>
      </c>
      <c r="N305" s="2">
        <f t="shared" si="47"/>
        <v>0</v>
      </c>
      <c r="O305" s="2">
        <f t="shared" si="43"/>
        <v>0</v>
      </c>
      <c r="P305" s="2">
        <f t="shared" si="44"/>
        <v>0</v>
      </c>
      <c r="Q305" s="2">
        <f t="shared" si="45"/>
        <v>0</v>
      </c>
      <c r="R305" s="4">
        <f t="shared" si="48"/>
        <v>0</v>
      </c>
      <c r="S305" s="4">
        <f t="shared" si="49"/>
        <v>0</v>
      </c>
      <c r="AB305"/>
      <c r="AC305"/>
    </row>
    <row r="306" spans="8:29" x14ac:dyDescent="0.25">
      <c r="H306" s="4"/>
      <c r="I306" s="4"/>
      <c r="J306" s="4"/>
      <c r="K306" s="2">
        <f t="shared" si="50"/>
        <v>45</v>
      </c>
      <c r="L306" s="2" t="str">
        <f t="shared" si="46"/>
        <v/>
      </c>
      <c r="M306" s="2" t="str">
        <f t="shared" si="42"/>
        <v/>
      </c>
      <c r="N306" s="2">
        <f t="shared" si="47"/>
        <v>0</v>
      </c>
      <c r="O306" s="2">
        <f t="shared" si="43"/>
        <v>0</v>
      </c>
      <c r="P306" s="2">
        <f t="shared" si="44"/>
        <v>0</v>
      </c>
      <c r="Q306" s="2">
        <f t="shared" si="45"/>
        <v>0</v>
      </c>
      <c r="R306" s="4">
        <f t="shared" si="48"/>
        <v>0</v>
      </c>
      <c r="S306" s="4">
        <f t="shared" si="49"/>
        <v>0</v>
      </c>
      <c r="AB306"/>
      <c r="AC306"/>
    </row>
    <row r="307" spans="8:29" x14ac:dyDescent="0.25">
      <c r="H307" s="4"/>
      <c r="I307" s="4"/>
      <c r="J307" s="4"/>
      <c r="K307" s="2">
        <f t="shared" si="50"/>
        <v>45</v>
      </c>
      <c r="L307" s="2" t="str">
        <f t="shared" si="46"/>
        <v/>
      </c>
      <c r="M307" s="2" t="str">
        <f t="shared" si="42"/>
        <v/>
      </c>
      <c r="N307" s="2">
        <f t="shared" si="47"/>
        <v>0</v>
      </c>
      <c r="O307" s="2">
        <f t="shared" si="43"/>
        <v>0</v>
      </c>
      <c r="P307" s="2">
        <f t="shared" si="44"/>
        <v>0</v>
      </c>
      <c r="Q307" s="2">
        <f t="shared" si="45"/>
        <v>0</v>
      </c>
      <c r="R307" s="4">
        <f t="shared" si="48"/>
        <v>0</v>
      </c>
      <c r="S307" s="4">
        <f t="shared" si="49"/>
        <v>0</v>
      </c>
      <c r="AB307"/>
      <c r="AC307"/>
    </row>
    <row r="308" spans="8:29" x14ac:dyDescent="0.25">
      <c r="H308" s="4"/>
      <c r="I308" s="4"/>
      <c r="J308" s="4"/>
      <c r="K308" s="2">
        <f t="shared" si="50"/>
        <v>45</v>
      </c>
      <c r="L308" s="2" t="str">
        <f t="shared" si="46"/>
        <v/>
      </c>
      <c r="M308" s="2" t="str">
        <f t="shared" si="42"/>
        <v/>
      </c>
      <c r="N308" s="2">
        <f t="shared" si="47"/>
        <v>0</v>
      </c>
      <c r="O308" s="2">
        <f t="shared" si="43"/>
        <v>0</v>
      </c>
      <c r="P308" s="2">
        <f t="shared" si="44"/>
        <v>0</v>
      </c>
      <c r="Q308" s="2">
        <f t="shared" si="45"/>
        <v>0</v>
      </c>
      <c r="R308" s="4">
        <f t="shared" si="48"/>
        <v>0</v>
      </c>
      <c r="S308" s="4">
        <f t="shared" si="49"/>
        <v>0</v>
      </c>
      <c r="AB308"/>
      <c r="AC308"/>
    </row>
    <row r="309" spans="8:29" x14ac:dyDescent="0.25">
      <c r="H309" s="4"/>
      <c r="I309" s="4"/>
      <c r="J309" s="4"/>
      <c r="K309" s="2">
        <f t="shared" si="50"/>
        <v>45</v>
      </c>
      <c r="L309" s="2" t="str">
        <f t="shared" si="46"/>
        <v/>
      </c>
      <c r="M309" s="2" t="str">
        <f t="shared" si="42"/>
        <v/>
      </c>
      <c r="N309" s="2">
        <f t="shared" si="47"/>
        <v>0</v>
      </c>
      <c r="O309" s="2">
        <f t="shared" si="43"/>
        <v>0</v>
      </c>
      <c r="P309" s="2">
        <f t="shared" si="44"/>
        <v>0</v>
      </c>
      <c r="Q309" s="2">
        <f t="shared" si="45"/>
        <v>0</v>
      </c>
      <c r="R309" s="4">
        <f t="shared" si="48"/>
        <v>0</v>
      </c>
      <c r="S309" s="4">
        <f t="shared" si="49"/>
        <v>0</v>
      </c>
      <c r="AB309"/>
      <c r="AC309"/>
    </row>
    <row r="310" spans="8:29" x14ac:dyDescent="0.25">
      <c r="H310" s="4"/>
      <c r="I310" s="4"/>
      <c r="J310" s="4"/>
      <c r="K310" s="2">
        <f t="shared" si="50"/>
        <v>45</v>
      </c>
      <c r="L310" s="2" t="str">
        <f t="shared" si="46"/>
        <v/>
      </c>
      <c r="M310" s="2" t="str">
        <f t="shared" si="42"/>
        <v/>
      </c>
      <c r="N310" s="2">
        <f t="shared" si="47"/>
        <v>0</v>
      </c>
      <c r="O310" s="2">
        <f t="shared" si="43"/>
        <v>0</v>
      </c>
      <c r="P310" s="2">
        <f t="shared" si="44"/>
        <v>0</v>
      </c>
      <c r="Q310" s="2">
        <f t="shared" si="45"/>
        <v>0</v>
      </c>
      <c r="R310" s="4">
        <f t="shared" si="48"/>
        <v>0</v>
      </c>
      <c r="S310" s="4">
        <f t="shared" si="49"/>
        <v>0</v>
      </c>
      <c r="AB310"/>
      <c r="AC310"/>
    </row>
    <row r="311" spans="8:29" x14ac:dyDescent="0.25">
      <c r="H311" s="4"/>
      <c r="I311" s="4"/>
      <c r="J311" s="4"/>
      <c r="K311" s="2">
        <f t="shared" si="50"/>
        <v>45</v>
      </c>
      <c r="L311" s="2" t="str">
        <f t="shared" si="46"/>
        <v/>
      </c>
      <c r="M311" s="2" t="str">
        <f t="shared" si="42"/>
        <v/>
      </c>
      <c r="N311" s="2">
        <f t="shared" si="47"/>
        <v>0</v>
      </c>
      <c r="O311" s="2">
        <f t="shared" si="43"/>
        <v>0</v>
      </c>
      <c r="P311" s="2">
        <f t="shared" si="44"/>
        <v>0</v>
      </c>
      <c r="Q311" s="2">
        <f t="shared" si="45"/>
        <v>0</v>
      </c>
      <c r="R311" s="4">
        <f t="shared" si="48"/>
        <v>0</v>
      </c>
      <c r="S311" s="4">
        <f t="shared" si="49"/>
        <v>0</v>
      </c>
      <c r="AB311"/>
      <c r="AC311"/>
    </row>
    <row r="312" spans="8:29" x14ac:dyDescent="0.25">
      <c r="H312" s="4"/>
      <c r="I312" s="4"/>
      <c r="J312" s="4"/>
      <c r="K312" s="2">
        <f t="shared" si="50"/>
        <v>45</v>
      </c>
      <c r="L312" s="2" t="str">
        <f t="shared" si="46"/>
        <v/>
      </c>
      <c r="M312" s="2" t="str">
        <f t="shared" si="42"/>
        <v/>
      </c>
      <c r="N312" s="2">
        <f t="shared" si="47"/>
        <v>0</v>
      </c>
      <c r="O312" s="2">
        <f t="shared" si="43"/>
        <v>0</v>
      </c>
      <c r="P312" s="2">
        <f t="shared" si="44"/>
        <v>0</v>
      </c>
      <c r="Q312" s="2">
        <f t="shared" si="45"/>
        <v>0</v>
      </c>
      <c r="R312" s="4">
        <f t="shared" si="48"/>
        <v>0</v>
      </c>
      <c r="S312" s="4">
        <f t="shared" si="49"/>
        <v>0</v>
      </c>
      <c r="AB312"/>
      <c r="AC312"/>
    </row>
    <row r="313" spans="8:29" x14ac:dyDescent="0.25">
      <c r="H313" s="4"/>
      <c r="I313" s="4"/>
      <c r="J313" s="4"/>
      <c r="K313" s="2">
        <f t="shared" si="50"/>
        <v>45</v>
      </c>
      <c r="L313" s="2" t="str">
        <f t="shared" si="46"/>
        <v/>
      </c>
      <c r="M313" s="2" t="str">
        <f t="shared" si="42"/>
        <v/>
      </c>
      <c r="N313" s="2">
        <f t="shared" si="47"/>
        <v>0</v>
      </c>
      <c r="O313" s="2">
        <f t="shared" si="43"/>
        <v>0</v>
      </c>
      <c r="P313" s="2">
        <f t="shared" si="44"/>
        <v>0</v>
      </c>
      <c r="Q313" s="2">
        <f t="shared" si="45"/>
        <v>0</v>
      </c>
      <c r="R313" s="4">
        <f t="shared" si="48"/>
        <v>0</v>
      </c>
      <c r="S313" s="4">
        <f t="shared" si="49"/>
        <v>0</v>
      </c>
      <c r="AB313"/>
      <c r="AC313"/>
    </row>
    <row r="314" spans="8:29" x14ac:dyDescent="0.25">
      <c r="H314" s="4"/>
      <c r="I314" s="4"/>
      <c r="J314" s="4"/>
      <c r="K314" s="2">
        <f t="shared" si="50"/>
        <v>45</v>
      </c>
      <c r="L314" s="2" t="str">
        <f t="shared" si="46"/>
        <v/>
      </c>
      <c r="M314" s="2" t="str">
        <f t="shared" si="42"/>
        <v/>
      </c>
      <c r="N314" s="2">
        <f t="shared" si="47"/>
        <v>0</v>
      </c>
      <c r="O314" s="2">
        <f t="shared" si="43"/>
        <v>0</v>
      </c>
      <c r="P314" s="2">
        <f t="shared" si="44"/>
        <v>0</v>
      </c>
      <c r="Q314" s="2">
        <f t="shared" si="45"/>
        <v>0</v>
      </c>
      <c r="R314" s="4">
        <f t="shared" si="48"/>
        <v>0</v>
      </c>
      <c r="S314" s="4">
        <f t="shared" si="49"/>
        <v>0</v>
      </c>
      <c r="AB314"/>
      <c r="AC314"/>
    </row>
    <row r="315" spans="8:29" x14ac:dyDescent="0.25">
      <c r="H315" s="4"/>
      <c r="I315" s="4"/>
      <c r="J315" s="4"/>
      <c r="K315" s="2">
        <f t="shared" si="50"/>
        <v>45</v>
      </c>
      <c r="L315" s="2" t="str">
        <f t="shared" si="46"/>
        <v/>
      </c>
      <c r="M315" s="2" t="str">
        <f t="shared" si="42"/>
        <v/>
      </c>
      <c r="N315" s="2">
        <f t="shared" si="47"/>
        <v>0</v>
      </c>
      <c r="O315" s="2">
        <f t="shared" si="43"/>
        <v>0</v>
      </c>
      <c r="P315" s="2">
        <f t="shared" si="44"/>
        <v>0</v>
      </c>
      <c r="Q315" s="2">
        <f t="shared" si="45"/>
        <v>0</v>
      </c>
      <c r="R315" s="4">
        <f t="shared" si="48"/>
        <v>0</v>
      </c>
      <c r="S315" s="4">
        <f t="shared" si="49"/>
        <v>0</v>
      </c>
      <c r="AB315"/>
      <c r="AC315"/>
    </row>
    <row r="316" spans="8:29" x14ac:dyDescent="0.25">
      <c r="H316" s="4"/>
      <c r="I316" s="4"/>
      <c r="J316" s="4"/>
      <c r="K316" s="2">
        <f t="shared" si="50"/>
        <v>45</v>
      </c>
      <c r="L316" s="2" t="str">
        <f t="shared" si="46"/>
        <v/>
      </c>
      <c r="M316" s="2" t="str">
        <f t="shared" si="42"/>
        <v/>
      </c>
      <c r="N316" s="2">
        <f t="shared" si="47"/>
        <v>0</v>
      </c>
      <c r="O316" s="2">
        <f t="shared" si="43"/>
        <v>0</v>
      </c>
      <c r="P316" s="2">
        <f t="shared" si="44"/>
        <v>0</v>
      </c>
      <c r="Q316" s="2">
        <f t="shared" si="45"/>
        <v>0</v>
      </c>
      <c r="R316" s="4">
        <f t="shared" si="48"/>
        <v>0</v>
      </c>
      <c r="S316" s="4">
        <f t="shared" si="49"/>
        <v>0</v>
      </c>
      <c r="AB316"/>
      <c r="AC316"/>
    </row>
    <row r="317" spans="8:29" x14ac:dyDescent="0.25">
      <c r="H317" s="4"/>
      <c r="I317" s="4"/>
      <c r="J317" s="4"/>
      <c r="K317" s="2">
        <f t="shared" si="50"/>
        <v>45</v>
      </c>
      <c r="L317" s="2" t="str">
        <f t="shared" si="46"/>
        <v/>
      </c>
      <c r="M317" s="2" t="str">
        <f t="shared" si="42"/>
        <v/>
      </c>
      <c r="N317" s="2">
        <f t="shared" si="47"/>
        <v>0</v>
      </c>
      <c r="O317" s="2">
        <f t="shared" si="43"/>
        <v>0</v>
      </c>
      <c r="P317" s="2">
        <f t="shared" si="44"/>
        <v>0</v>
      </c>
      <c r="Q317" s="2">
        <f t="shared" si="45"/>
        <v>0</v>
      </c>
      <c r="R317" s="4">
        <f t="shared" si="48"/>
        <v>0</v>
      </c>
      <c r="S317" s="4">
        <f t="shared" si="49"/>
        <v>0</v>
      </c>
      <c r="AB317"/>
      <c r="AC317"/>
    </row>
    <row r="318" spans="8:29" x14ac:dyDescent="0.25">
      <c r="H318" s="4"/>
      <c r="I318" s="4"/>
      <c r="J318" s="4"/>
      <c r="K318" s="2">
        <f t="shared" si="50"/>
        <v>45</v>
      </c>
      <c r="L318" s="2" t="str">
        <f t="shared" si="46"/>
        <v/>
      </c>
      <c r="M318" s="2" t="str">
        <f t="shared" si="42"/>
        <v/>
      </c>
      <c r="N318" s="2">
        <f t="shared" si="47"/>
        <v>0</v>
      </c>
      <c r="O318" s="2">
        <f t="shared" si="43"/>
        <v>0</v>
      </c>
      <c r="P318" s="2">
        <f t="shared" si="44"/>
        <v>0</v>
      </c>
      <c r="Q318" s="2">
        <f t="shared" si="45"/>
        <v>0</v>
      </c>
      <c r="R318" s="4">
        <f t="shared" si="48"/>
        <v>0</v>
      </c>
      <c r="S318" s="4">
        <f t="shared" si="49"/>
        <v>0</v>
      </c>
      <c r="AB318"/>
      <c r="AC318"/>
    </row>
    <row r="319" spans="8:29" x14ac:dyDescent="0.25">
      <c r="H319" s="4"/>
      <c r="I319" s="4"/>
      <c r="J319" s="4"/>
      <c r="K319" s="2">
        <f t="shared" si="50"/>
        <v>45</v>
      </c>
      <c r="L319" s="2" t="str">
        <f t="shared" si="46"/>
        <v/>
      </c>
      <c r="M319" s="2" t="str">
        <f t="shared" si="42"/>
        <v/>
      </c>
      <c r="N319" s="2">
        <f t="shared" si="47"/>
        <v>0</v>
      </c>
      <c r="O319" s="2">
        <f t="shared" si="43"/>
        <v>0</v>
      </c>
      <c r="P319" s="2">
        <f t="shared" si="44"/>
        <v>0</v>
      </c>
      <c r="Q319" s="2">
        <f t="shared" si="45"/>
        <v>0</v>
      </c>
      <c r="R319" s="4">
        <f t="shared" si="48"/>
        <v>0</v>
      </c>
      <c r="S319" s="4">
        <f t="shared" si="49"/>
        <v>0</v>
      </c>
      <c r="AB319"/>
      <c r="AC319"/>
    </row>
    <row r="320" spans="8:29" x14ac:dyDescent="0.25">
      <c r="H320" s="4"/>
      <c r="I320" s="4"/>
      <c r="J320" s="4"/>
      <c r="K320" s="2">
        <f t="shared" si="50"/>
        <v>45</v>
      </c>
      <c r="L320" s="2" t="str">
        <f t="shared" si="46"/>
        <v/>
      </c>
      <c r="M320" s="2" t="str">
        <f t="shared" si="42"/>
        <v/>
      </c>
      <c r="N320" s="2">
        <f t="shared" si="47"/>
        <v>0</v>
      </c>
      <c r="O320" s="2">
        <f t="shared" si="43"/>
        <v>0</v>
      </c>
      <c r="P320" s="2">
        <f t="shared" si="44"/>
        <v>0</v>
      </c>
      <c r="Q320" s="2">
        <f t="shared" si="45"/>
        <v>0</v>
      </c>
      <c r="R320" s="4">
        <f t="shared" si="48"/>
        <v>0</v>
      </c>
      <c r="S320" s="4">
        <f t="shared" si="49"/>
        <v>0</v>
      </c>
      <c r="AB320"/>
      <c r="AC320"/>
    </row>
    <row r="321" spans="8:29" x14ac:dyDescent="0.25">
      <c r="H321" s="4"/>
      <c r="I321" s="4"/>
      <c r="J321" s="4"/>
      <c r="K321" s="2">
        <f t="shared" si="50"/>
        <v>45</v>
      </c>
      <c r="L321" s="2" t="str">
        <f t="shared" si="46"/>
        <v/>
      </c>
      <c r="M321" s="2" t="str">
        <f t="shared" si="42"/>
        <v/>
      </c>
      <c r="N321" s="2">
        <f t="shared" si="47"/>
        <v>0</v>
      </c>
      <c r="O321" s="2">
        <f t="shared" si="43"/>
        <v>0</v>
      </c>
      <c r="P321" s="2">
        <f t="shared" si="44"/>
        <v>0</v>
      </c>
      <c r="Q321" s="2">
        <f t="shared" si="45"/>
        <v>0</v>
      </c>
      <c r="R321" s="4">
        <f t="shared" si="48"/>
        <v>0</v>
      </c>
      <c r="S321" s="4">
        <f t="shared" si="49"/>
        <v>0</v>
      </c>
      <c r="AB321"/>
      <c r="AC321"/>
    </row>
    <row r="322" spans="8:29" x14ac:dyDescent="0.25">
      <c r="H322" s="4"/>
      <c r="I322" s="4"/>
      <c r="J322" s="4"/>
      <c r="K322" s="2">
        <f t="shared" si="50"/>
        <v>45</v>
      </c>
      <c r="L322" s="2" t="str">
        <f t="shared" si="46"/>
        <v/>
      </c>
      <c r="M322" s="2" t="str">
        <f t="shared" si="42"/>
        <v/>
      </c>
      <c r="N322" s="2">
        <f t="shared" si="47"/>
        <v>0</v>
      </c>
      <c r="O322" s="2">
        <f t="shared" si="43"/>
        <v>0</v>
      </c>
      <c r="P322" s="2">
        <f t="shared" si="44"/>
        <v>0</v>
      </c>
      <c r="Q322" s="2">
        <f t="shared" si="45"/>
        <v>0</v>
      </c>
      <c r="R322" s="4">
        <f t="shared" si="48"/>
        <v>0</v>
      </c>
      <c r="S322" s="4">
        <f t="shared" si="49"/>
        <v>0</v>
      </c>
      <c r="AB322"/>
      <c r="AC322"/>
    </row>
    <row r="323" spans="8:29" x14ac:dyDescent="0.25">
      <c r="H323" s="4"/>
      <c r="I323" s="4"/>
      <c r="J323" s="4"/>
      <c r="K323" s="2">
        <f t="shared" si="50"/>
        <v>45</v>
      </c>
      <c r="L323" s="2" t="str">
        <f t="shared" si="46"/>
        <v/>
      </c>
      <c r="M323" s="2" t="str">
        <f t="shared" ref="M323:M386" si="51">IF(B324&lt;&gt;B323,B323,"")</f>
        <v/>
      </c>
      <c r="N323" s="2">
        <f t="shared" si="47"/>
        <v>0</v>
      </c>
      <c r="O323" s="2">
        <f t="shared" ref="O323:O386" si="52">IF($B323=$B322,IF(D323=D322,O322,IF(D323=O322,D323,O322&amp;$L$2&amp;D323)),D323)</f>
        <v>0</v>
      </c>
      <c r="P323" s="2">
        <f t="shared" ref="P323:P386" si="53">IF($B323=$B322,IF(E323=E322,P322,IF(E323=P322,E323,P322&amp;$L$2&amp;E323)),E323)</f>
        <v>0</v>
      </c>
      <c r="Q323" s="2">
        <f t="shared" ref="Q323:Q386" si="54">IF($B323=$B322,IF(F323=F322,Q322,IF(F323=Q322,F323,Q322&amp;$L$2&amp;F323)),F323)</f>
        <v>0</v>
      </c>
      <c r="R323" s="4">
        <f t="shared" si="48"/>
        <v>0</v>
      </c>
      <c r="S323" s="4">
        <f t="shared" si="49"/>
        <v>0</v>
      </c>
      <c r="AB323"/>
      <c r="AC323"/>
    </row>
    <row r="324" spans="8:29" x14ac:dyDescent="0.25">
      <c r="H324" s="4"/>
      <c r="I324" s="4"/>
      <c r="J324" s="4"/>
      <c r="K324" s="2">
        <f t="shared" si="50"/>
        <v>45</v>
      </c>
      <c r="L324" s="2" t="str">
        <f t="shared" ref="L324:L387" si="55">IF(M324="","",K324)</f>
        <v/>
      </c>
      <c r="M324" s="2" t="str">
        <f t="shared" si="51"/>
        <v/>
      </c>
      <c r="N324" s="2">
        <f t="shared" ref="N324:N387" si="56">IF($B324=$B323,IF(C324=C323,N323,IF(C324=N323,C324,N323&amp;$L$2&amp;C324)),C324)</f>
        <v>0</v>
      </c>
      <c r="O324" s="2">
        <f t="shared" si="52"/>
        <v>0</v>
      </c>
      <c r="P324" s="2">
        <f t="shared" si="53"/>
        <v>0</v>
      </c>
      <c r="Q324" s="2">
        <f t="shared" si="54"/>
        <v>0</v>
      </c>
      <c r="R324" s="4">
        <f t="shared" ref="R324:R387" si="57">H324</f>
        <v>0</v>
      </c>
      <c r="S324" s="4">
        <f t="shared" ref="S324:S387" si="58">I324</f>
        <v>0</v>
      </c>
      <c r="AB324"/>
      <c r="AC324"/>
    </row>
    <row r="325" spans="8:29" x14ac:dyDescent="0.25">
      <c r="H325" s="4"/>
      <c r="I325" s="4"/>
      <c r="J325" s="4"/>
      <c r="K325" s="2">
        <f t="shared" si="50"/>
        <v>45</v>
      </c>
      <c r="L325" s="2" t="str">
        <f t="shared" si="55"/>
        <v/>
      </c>
      <c r="M325" s="2" t="str">
        <f t="shared" si="51"/>
        <v/>
      </c>
      <c r="N325" s="2">
        <f t="shared" si="56"/>
        <v>0</v>
      </c>
      <c r="O325" s="2">
        <f t="shared" si="52"/>
        <v>0</v>
      </c>
      <c r="P325" s="2">
        <f t="shared" si="53"/>
        <v>0</v>
      </c>
      <c r="Q325" s="2">
        <f t="shared" si="54"/>
        <v>0</v>
      </c>
      <c r="R325" s="4">
        <f t="shared" si="57"/>
        <v>0</v>
      </c>
      <c r="S325" s="4">
        <f t="shared" si="58"/>
        <v>0</v>
      </c>
      <c r="AB325"/>
      <c r="AC325"/>
    </row>
    <row r="326" spans="8:29" x14ac:dyDescent="0.25">
      <c r="H326" s="4"/>
      <c r="I326" s="4"/>
      <c r="J326" s="4"/>
      <c r="K326" s="2">
        <f t="shared" si="50"/>
        <v>45</v>
      </c>
      <c r="L326" s="2" t="str">
        <f t="shared" si="55"/>
        <v/>
      </c>
      <c r="M326" s="2" t="str">
        <f t="shared" si="51"/>
        <v/>
      </c>
      <c r="N326" s="2">
        <f t="shared" si="56"/>
        <v>0</v>
      </c>
      <c r="O326" s="2">
        <f t="shared" si="52"/>
        <v>0</v>
      </c>
      <c r="P326" s="2">
        <f t="shared" si="53"/>
        <v>0</v>
      </c>
      <c r="Q326" s="2">
        <f t="shared" si="54"/>
        <v>0</v>
      </c>
      <c r="R326" s="4">
        <f t="shared" si="57"/>
        <v>0</v>
      </c>
      <c r="S326" s="4">
        <f t="shared" si="58"/>
        <v>0</v>
      </c>
      <c r="AB326"/>
      <c r="AC326"/>
    </row>
    <row r="327" spans="8:29" x14ac:dyDescent="0.25">
      <c r="H327" s="4"/>
      <c r="I327" s="4"/>
      <c r="J327" s="4"/>
      <c r="K327" s="2">
        <f t="shared" ref="K327:K390" si="59">IF(OR(M327=M326,M327=""),K326,K326+1)</f>
        <v>45</v>
      </c>
      <c r="L327" s="2" t="str">
        <f t="shared" si="55"/>
        <v/>
      </c>
      <c r="M327" s="2" t="str">
        <f t="shared" si="51"/>
        <v/>
      </c>
      <c r="N327" s="2">
        <f t="shared" si="56"/>
        <v>0</v>
      </c>
      <c r="O327" s="2">
        <f t="shared" si="52"/>
        <v>0</v>
      </c>
      <c r="P327" s="2">
        <f t="shared" si="53"/>
        <v>0</v>
      </c>
      <c r="Q327" s="2">
        <f t="shared" si="54"/>
        <v>0</v>
      </c>
      <c r="R327" s="4">
        <f t="shared" si="57"/>
        <v>0</v>
      </c>
      <c r="S327" s="4">
        <f t="shared" si="58"/>
        <v>0</v>
      </c>
      <c r="AB327"/>
      <c r="AC327"/>
    </row>
    <row r="328" spans="8:29" x14ac:dyDescent="0.25">
      <c r="H328" s="4"/>
      <c r="I328" s="4"/>
      <c r="J328" s="4"/>
      <c r="K328" s="2">
        <f t="shared" si="59"/>
        <v>45</v>
      </c>
      <c r="L328" s="2" t="str">
        <f t="shared" si="55"/>
        <v/>
      </c>
      <c r="M328" s="2" t="str">
        <f t="shared" si="51"/>
        <v/>
      </c>
      <c r="N328" s="2">
        <f t="shared" si="56"/>
        <v>0</v>
      </c>
      <c r="O328" s="2">
        <f t="shared" si="52"/>
        <v>0</v>
      </c>
      <c r="P328" s="2">
        <f t="shared" si="53"/>
        <v>0</v>
      </c>
      <c r="Q328" s="2">
        <f t="shared" si="54"/>
        <v>0</v>
      </c>
      <c r="R328" s="4">
        <f t="shared" si="57"/>
        <v>0</v>
      </c>
      <c r="S328" s="4">
        <f t="shared" si="58"/>
        <v>0</v>
      </c>
      <c r="AB328"/>
      <c r="AC328"/>
    </row>
    <row r="329" spans="8:29" x14ac:dyDescent="0.25">
      <c r="H329" s="4"/>
      <c r="I329" s="4"/>
      <c r="J329" s="4"/>
      <c r="K329" s="2">
        <f t="shared" si="59"/>
        <v>45</v>
      </c>
      <c r="L329" s="2" t="str">
        <f t="shared" si="55"/>
        <v/>
      </c>
      <c r="M329" s="2" t="str">
        <f t="shared" si="51"/>
        <v/>
      </c>
      <c r="N329" s="2">
        <f t="shared" si="56"/>
        <v>0</v>
      </c>
      <c r="O329" s="2">
        <f t="shared" si="52"/>
        <v>0</v>
      </c>
      <c r="P329" s="2">
        <f t="shared" si="53"/>
        <v>0</v>
      </c>
      <c r="Q329" s="2">
        <f t="shared" si="54"/>
        <v>0</v>
      </c>
      <c r="R329" s="4">
        <f t="shared" si="57"/>
        <v>0</v>
      </c>
      <c r="S329" s="4">
        <f t="shared" si="58"/>
        <v>0</v>
      </c>
      <c r="AB329"/>
      <c r="AC329"/>
    </row>
    <row r="330" spans="8:29" x14ac:dyDescent="0.25">
      <c r="H330" s="4"/>
      <c r="I330" s="4"/>
      <c r="J330" s="4"/>
      <c r="K330" s="2">
        <f t="shared" si="59"/>
        <v>45</v>
      </c>
      <c r="L330" s="2" t="str">
        <f t="shared" si="55"/>
        <v/>
      </c>
      <c r="M330" s="2" t="str">
        <f t="shared" si="51"/>
        <v/>
      </c>
      <c r="N330" s="2">
        <f t="shared" si="56"/>
        <v>0</v>
      </c>
      <c r="O330" s="2">
        <f t="shared" si="52"/>
        <v>0</v>
      </c>
      <c r="P330" s="2">
        <f t="shared" si="53"/>
        <v>0</v>
      </c>
      <c r="Q330" s="2">
        <f t="shared" si="54"/>
        <v>0</v>
      </c>
      <c r="R330" s="4">
        <f t="shared" si="57"/>
        <v>0</v>
      </c>
      <c r="S330" s="4">
        <f t="shared" si="58"/>
        <v>0</v>
      </c>
      <c r="AB330"/>
      <c r="AC330"/>
    </row>
    <row r="331" spans="8:29" x14ac:dyDescent="0.25">
      <c r="H331" s="4"/>
      <c r="I331" s="4"/>
      <c r="J331" s="4"/>
      <c r="K331" s="2">
        <f t="shared" si="59"/>
        <v>45</v>
      </c>
      <c r="L331" s="2" t="str">
        <f t="shared" si="55"/>
        <v/>
      </c>
      <c r="M331" s="2" t="str">
        <f t="shared" si="51"/>
        <v/>
      </c>
      <c r="N331" s="2">
        <f t="shared" si="56"/>
        <v>0</v>
      </c>
      <c r="O331" s="2">
        <f t="shared" si="52"/>
        <v>0</v>
      </c>
      <c r="P331" s="2">
        <f t="shared" si="53"/>
        <v>0</v>
      </c>
      <c r="Q331" s="2">
        <f t="shared" si="54"/>
        <v>0</v>
      </c>
      <c r="R331" s="4">
        <f t="shared" si="57"/>
        <v>0</v>
      </c>
      <c r="S331" s="4">
        <f t="shared" si="58"/>
        <v>0</v>
      </c>
      <c r="AB331"/>
      <c r="AC331"/>
    </row>
    <row r="332" spans="8:29" x14ac:dyDescent="0.25">
      <c r="H332" s="4"/>
      <c r="I332" s="4"/>
      <c r="J332" s="4"/>
      <c r="K332" s="2">
        <f t="shared" si="59"/>
        <v>45</v>
      </c>
      <c r="L332" s="2" t="str">
        <f t="shared" si="55"/>
        <v/>
      </c>
      <c r="M332" s="2" t="str">
        <f t="shared" si="51"/>
        <v/>
      </c>
      <c r="N332" s="2">
        <f t="shared" si="56"/>
        <v>0</v>
      </c>
      <c r="O332" s="2">
        <f t="shared" si="52"/>
        <v>0</v>
      </c>
      <c r="P332" s="2">
        <f t="shared" si="53"/>
        <v>0</v>
      </c>
      <c r="Q332" s="2">
        <f t="shared" si="54"/>
        <v>0</v>
      </c>
      <c r="R332" s="4">
        <f t="shared" si="57"/>
        <v>0</v>
      </c>
      <c r="S332" s="4">
        <f t="shared" si="58"/>
        <v>0</v>
      </c>
      <c r="AB332"/>
      <c r="AC332"/>
    </row>
    <row r="333" spans="8:29" x14ac:dyDescent="0.25">
      <c r="H333" s="4"/>
      <c r="I333" s="4"/>
      <c r="J333" s="4"/>
      <c r="K333" s="2">
        <f t="shared" si="59"/>
        <v>45</v>
      </c>
      <c r="L333" s="2" t="str">
        <f t="shared" si="55"/>
        <v/>
      </c>
      <c r="M333" s="2" t="str">
        <f t="shared" si="51"/>
        <v/>
      </c>
      <c r="N333" s="2">
        <f t="shared" si="56"/>
        <v>0</v>
      </c>
      <c r="O333" s="2">
        <f t="shared" si="52"/>
        <v>0</v>
      </c>
      <c r="P333" s="2">
        <f t="shared" si="53"/>
        <v>0</v>
      </c>
      <c r="Q333" s="2">
        <f t="shared" si="54"/>
        <v>0</v>
      </c>
      <c r="R333" s="4">
        <f t="shared" si="57"/>
        <v>0</v>
      </c>
      <c r="S333" s="4">
        <f t="shared" si="58"/>
        <v>0</v>
      </c>
      <c r="AB333"/>
      <c r="AC333"/>
    </row>
    <row r="334" spans="8:29" x14ac:dyDescent="0.25">
      <c r="H334" s="4"/>
      <c r="I334" s="4"/>
      <c r="J334" s="4"/>
      <c r="K334" s="2">
        <f t="shared" si="59"/>
        <v>45</v>
      </c>
      <c r="L334" s="2" t="str">
        <f t="shared" si="55"/>
        <v/>
      </c>
      <c r="M334" s="2" t="str">
        <f t="shared" si="51"/>
        <v/>
      </c>
      <c r="N334" s="2">
        <f t="shared" si="56"/>
        <v>0</v>
      </c>
      <c r="O334" s="2">
        <f t="shared" si="52"/>
        <v>0</v>
      </c>
      <c r="P334" s="2">
        <f t="shared" si="53"/>
        <v>0</v>
      </c>
      <c r="Q334" s="2">
        <f t="shared" si="54"/>
        <v>0</v>
      </c>
      <c r="R334" s="4">
        <f t="shared" si="57"/>
        <v>0</v>
      </c>
      <c r="S334" s="4">
        <f t="shared" si="58"/>
        <v>0</v>
      </c>
      <c r="AB334"/>
      <c r="AC334"/>
    </row>
    <row r="335" spans="8:29" x14ac:dyDescent="0.25">
      <c r="H335" s="4"/>
      <c r="I335" s="4"/>
      <c r="J335" s="4"/>
      <c r="K335" s="2">
        <f t="shared" si="59"/>
        <v>45</v>
      </c>
      <c r="L335" s="2" t="str">
        <f t="shared" si="55"/>
        <v/>
      </c>
      <c r="M335" s="2" t="str">
        <f t="shared" si="51"/>
        <v/>
      </c>
      <c r="N335" s="2">
        <f t="shared" si="56"/>
        <v>0</v>
      </c>
      <c r="O335" s="2">
        <f t="shared" si="52"/>
        <v>0</v>
      </c>
      <c r="P335" s="2">
        <f t="shared" si="53"/>
        <v>0</v>
      </c>
      <c r="Q335" s="2">
        <f t="shared" si="54"/>
        <v>0</v>
      </c>
      <c r="R335" s="4">
        <f t="shared" si="57"/>
        <v>0</v>
      </c>
      <c r="S335" s="4">
        <f t="shared" si="58"/>
        <v>0</v>
      </c>
      <c r="AB335"/>
      <c r="AC335"/>
    </row>
    <row r="336" spans="8:29" x14ac:dyDescent="0.25">
      <c r="H336" s="4"/>
      <c r="I336" s="4"/>
      <c r="J336" s="4"/>
      <c r="K336" s="2">
        <f t="shared" si="59"/>
        <v>45</v>
      </c>
      <c r="L336" s="2" t="str">
        <f t="shared" si="55"/>
        <v/>
      </c>
      <c r="M336" s="2" t="str">
        <f t="shared" si="51"/>
        <v/>
      </c>
      <c r="N336" s="2">
        <f t="shared" si="56"/>
        <v>0</v>
      </c>
      <c r="O336" s="2">
        <f t="shared" si="52"/>
        <v>0</v>
      </c>
      <c r="P336" s="2">
        <f t="shared" si="53"/>
        <v>0</v>
      </c>
      <c r="Q336" s="2">
        <f t="shared" si="54"/>
        <v>0</v>
      </c>
      <c r="R336" s="4">
        <f t="shared" si="57"/>
        <v>0</v>
      </c>
      <c r="S336" s="4">
        <f t="shared" si="58"/>
        <v>0</v>
      </c>
      <c r="AB336"/>
      <c r="AC336"/>
    </row>
    <row r="337" spans="8:29" x14ac:dyDescent="0.25">
      <c r="H337" s="4"/>
      <c r="I337" s="4"/>
      <c r="J337" s="4"/>
      <c r="K337" s="2">
        <f t="shared" si="59"/>
        <v>45</v>
      </c>
      <c r="L337" s="2" t="str">
        <f t="shared" si="55"/>
        <v/>
      </c>
      <c r="M337" s="2" t="str">
        <f t="shared" si="51"/>
        <v/>
      </c>
      <c r="N337" s="2">
        <f t="shared" si="56"/>
        <v>0</v>
      </c>
      <c r="O337" s="2">
        <f t="shared" si="52"/>
        <v>0</v>
      </c>
      <c r="P337" s="2">
        <f t="shared" si="53"/>
        <v>0</v>
      </c>
      <c r="Q337" s="2">
        <f t="shared" si="54"/>
        <v>0</v>
      </c>
      <c r="R337" s="4">
        <f t="shared" si="57"/>
        <v>0</v>
      </c>
      <c r="S337" s="4">
        <f t="shared" si="58"/>
        <v>0</v>
      </c>
      <c r="AB337"/>
      <c r="AC337"/>
    </row>
    <row r="338" spans="8:29" x14ac:dyDescent="0.25">
      <c r="H338" s="4"/>
      <c r="I338" s="4"/>
      <c r="J338" s="4"/>
      <c r="K338" s="2">
        <f t="shared" si="59"/>
        <v>45</v>
      </c>
      <c r="L338" s="2" t="str">
        <f t="shared" si="55"/>
        <v/>
      </c>
      <c r="M338" s="2" t="str">
        <f t="shared" si="51"/>
        <v/>
      </c>
      <c r="N338" s="2">
        <f t="shared" si="56"/>
        <v>0</v>
      </c>
      <c r="O338" s="2">
        <f t="shared" si="52"/>
        <v>0</v>
      </c>
      <c r="P338" s="2">
        <f t="shared" si="53"/>
        <v>0</v>
      </c>
      <c r="Q338" s="2">
        <f t="shared" si="54"/>
        <v>0</v>
      </c>
      <c r="R338" s="4">
        <f t="shared" si="57"/>
        <v>0</v>
      </c>
      <c r="S338" s="4">
        <f t="shared" si="58"/>
        <v>0</v>
      </c>
      <c r="AB338"/>
      <c r="AC338"/>
    </row>
    <row r="339" spans="8:29" x14ac:dyDescent="0.25">
      <c r="H339" s="4"/>
      <c r="I339" s="4"/>
      <c r="J339" s="4"/>
      <c r="K339" s="2">
        <f t="shared" si="59"/>
        <v>45</v>
      </c>
      <c r="L339" s="2" t="str">
        <f t="shared" si="55"/>
        <v/>
      </c>
      <c r="M339" s="2" t="str">
        <f t="shared" si="51"/>
        <v/>
      </c>
      <c r="N339" s="2">
        <f t="shared" si="56"/>
        <v>0</v>
      </c>
      <c r="O339" s="2">
        <f t="shared" si="52"/>
        <v>0</v>
      </c>
      <c r="P339" s="2">
        <f t="shared" si="53"/>
        <v>0</v>
      </c>
      <c r="Q339" s="2">
        <f t="shared" si="54"/>
        <v>0</v>
      </c>
      <c r="R339" s="4">
        <f t="shared" si="57"/>
        <v>0</v>
      </c>
      <c r="S339" s="4">
        <f t="shared" si="58"/>
        <v>0</v>
      </c>
      <c r="AB339"/>
      <c r="AC339"/>
    </row>
    <row r="340" spans="8:29" x14ac:dyDescent="0.25">
      <c r="H340" s="4"/>
      <c r="I340" s="4"/>
      <c r="J340" s="4"/>
      <c r="K340" s="2">
        <f t="shared" si="59"/>
        <v>45</v>
      </c>
      <c r="L340" s="2" t="str">
        <f t="shared" si="55"/>
        <v/>
      </c>
      <c r="M340" s="2" t="str">
        <f t="shared" si="51"/>
        <v/>
      </c>
      <c r="N340" s="2">
        <f t="shared" si="56"/>
        <v>0</v>
      </c>
      <c r="O340" s="2">
        <f t="shared" si="52"/>
        <v>0</v>
      </c>
      <c r="P340" s="2">
        <f t="shared" si="53"/>
        <v>0</v>
      </c>
      <c r="Q340" s="2">
        <f t="shared" si="54"/>
        <v>0</v>
      </c>
      <c r="R340" s="4">
        <f t="shared" si="57"/>
        <v>0</v>
      </c>
      <c r="S340" s="4">
        <f t="shared" si="58"/>
        <v>0</v>
      </c>
      <c r="AB340"/>
      <c r="AC340"/>
    </row>
    <row r="341" spans="8:29" x14ac:dyDescent="0.25">
      <c r="H341" s="4"/>
      <c r="I341" s="4"/>
      <c r="J341" s="4"/>
      <c r="K341" s="2">
        <f t="shared" si="59"/>
        <v>45</v>
      </c>
      <c r="L341" s="2" t="str">
        <f t="shared" si="55"/>
        <v/>
      </c>
      <c r="M341" s="2" t="str">
        <f t="shared" si="51"/>
        <v/>
      </c>
      <c r="N341" s="2">
        <f t="shared" si="56"/>
        <v>0</v>
      </c>
      <c r="O341" s="2">
        <f t="shared" si="52"/>
        <v>0</v>
      </c>
      <c r="P341" s="2">
        <f t="shared" si="53"/>
        <v>0</v>
      </c>
      <c r="Q341" s="2">
        <f t="shared" si="54"/>
        <v>0</v>
      </c>
      <c r="R341" s="4">
        <f t="shared" si="57"/>
        <v>0</v>
      </c>
      <c r="S341" s="4">
        <f t="shared" si="58"/>
        <v>0</v>
      </c>
      <c r="AB341"/>
      <c r="AC341"/>
    </row>
    <row r="342" spans="8:29" x14ac:dyDescent="0.25">
      <c r="H342" s="4"/>
      <c r="I342" s="4"/>
      <c r="J342" s="4"/>
      <c r="K342" s="2">
        <f t="shared" si="59"/>
        <v>45</v>
      </c>
      <c r="L342" s="2" t="str">
        <f t="shared" si="55"/>
        <v/>
      </c>
      <c r="M342" s="2" t="str">
        <f t="shared" si="51"/>
        <v/>
      </c>
      <c r="N342" s="2">
        <f t="shared" si="56"/>
        <v>0</v>
      </c>
      <c r="O342" s="2">
        <f t="shared" si="52"/>
        <v>0</v>
      </c>
      <c r="P342" s="2">
        <f t="shared" si="53"/>
        <v>0</v>
      </c>
      <c r="Q342" s="2">
        <f t="shared" si="54"/>
        <v>0</v>
      </c>
      <c r="R342" s="4">
        <f t="shared" si="57"/>
        <v>0</v>
      </c>
      <c r="S342" s="4">
        <f t="shared" si="58"/>
        <v>0</v>
      </c>
      <c r="AB342"/>
      <c r="AC342"/>
    </row>
    <row r="343" spans="8:29" x14ac:dyDescent="0.25">
      <c r="H343" s="4"/>
      <c r="I343" s="4"/>
      <c r="J343" s="4"/>
      <c r="K343" s="2">
        <f t="shared" si="59"/>
        <v>45</v>
      </c>
      <c r="L343" s="2" t="str">
        <f t="shared" si="55"/>
        <v/>
      </c>
      <c r="M343" s="2" t="str">
        <f t="shared" si="51"/>
        <v/>
      </c>
      <c r="N343" s="2">
        <f t="shared" si="56"/>
        <v>0</v>
      </c>
      <c r="O343" s="2">
        <f t="shared" si="52"/>
        <v>0</v>
      </c>
      <c r="P343" s="2">
        <f t="shared" si="53"/>
        <v>0</v>
      </c>
      <c r="Q343" s="2">
        <f t="shared" si="54"/>
        <v>0</v>
      </c>
      <c r="R343" s="4">
        <f t="shared" si="57"/>
        <v>0</v>
      </c>
      <c r="S343" s="4">
        <f t="shared" si="58"/>
        <v>0</v>
      </c>
      <c r="AB343"/>
      <c r="AC343"/>
    </row>
    <row r="344" spans="8:29" x14ac:dyDescent="0.25">
      <c r="H344" s="4"/>
      <c r="I344" s="4"/>
      <c r="J344" s="4"/>
      <c r="K344" s="2">
        <f t="shared" si="59"/>
        <v>45</v>
      </c>
      <c r="L344" s="2" t="str">
        <f t="shared" si="55"/>
        <v/>
      </c>
      <c r="M344" s="2" t="str">
        <f t="shared" si="51"/>
        <v/>
      </c>
      <c r="N344" s="2">
        <f t="shared" si="56"/>
        <v>0</v>
      </c>
      <c r="O344" s="2">
        <f t="shared" si="52"/>
        <v>0</v>
      </c>
      <c r="P344" s="2">
        <f t="shared" si="53"/>
        <v>0</v>
      </c>
      <c r="Q344" s="2">
        <f t="shared" si="54"/>
        <v>0</v>
      </c>
      <c r="R344" s="4">
        <f t="shared" si="57"/>
        <v>0</v>
      </c>
      <c r="S344" s="4">
        <f t="shared" si="58"/>
        <v>0</v>
      </c>
      <c r="AB344"/>
      <c r="AC344"/>
    </row>
    <row r="345" spans="8:29" x14ac:dyDescent="0.25">
      <c r="H345" s="4"/>
      <c r="I345" s="4"/>
      <c r="J345" s="4"/>
      <c r="K345" s="2">
        <f t="shared" si="59"/>
        <v>45</v>
      </c>
      <c r="L345" s="2" t="str">
        <f t="shared" si="55"/>
        <v/>
      </c>
      <c r="M345" s="2" t="str">
        <f t="shared" si="51"/>
        <v/>
      </c>
      <c r="N345" s="2">
        <f t="shared" si="56"/>
        <v>0</v>
      </c>
      <c r="O345" s="2">
        <f t="shared" si="52"/>
        <v>0</v>
      </c>
      <c r="P345" s="2">
        <f t="shared" si="53"/>
        <v>0</v>
      </c>
      <c r="Q345" s="2">
        <f t="shared" si="54"/>
        <v>0</v>
      </c>
      <c r="R345" s="4">
        <f t="shared" si="57"/>
        <v>0</v>
      </c>
      <c r="S345" s="4">
        <f t="shared" si="58"/>
        <v>0</v>
      </c>
      <c r="AB345"/>
      <c r="AC345"/>
    </row>
    <row r="346" spans="8:29" x14ac:dyDescent="0.25">
      <c r="H346" s="4"/>
      <c r="I346" s="4"/>
      <c r="J346" s="4"/>
      <c r="K346" s="2">
        <f t="shared" si="59"/>
        <v>45</v>
      </c>
      <c r="L346" s="2" t="str">
        <f t="shared" si="55"/>
        <v/>
      </c>
      <c r="M346" s="2" t="str">
        <f t="shared" si="51"/>
        <v/>
      </c>
      <c r="N346" s="2">
        <f t="shared" si="56"/>
        <v>0</v>
      </c>
      <c r="O346" s="2">
        <f t="shared" si="52"/>
        <v>0</v>
      </c>
      <c r="P346" s="2">
        <f t="shared" si="53"/>
        <v>0</v>
      </c>
      <c r="Q346" s="2">
        <f t="shared" si="54"/>
        <v>0</v>
      </c>
      <c r="R346" s="4">
        <f t="shared" si="57"/>
        <v>0</v>
      </c>
      <c r="S346" s="4">
        <f t="shared" si="58"/>
        <v>0</v>
      </c>
      <c r="AB346"/>
      <c r="AC346"/>
    </row>
    <row r="347" spans="8:29" x14ac:dyDescent="0.25">
      <c r="H347" s="4"/>
      <c r="I347" s="4"/>
      <c r="J347" s="4"/>
      <c r="K347" s="2">
        <f t="shared" si="59"/>
        <v>45</v>
      </c>
      <c r="L347" s="2" t="str">
        <f t="shared" si="55"/>
        <v/>
      </c>
      <c r="M347" s="2" t="str">
        <f t="shared" si="51"/>
        <v/>
      </c>
      <c r="N347" s="2">
        <f t="shared" si="56"/>
        <v>0</v>
      </c>
      <c r="O347" s="2">
        <f t="shared" si="52"/>
        <v>0</v>
      </c>
      <c r="P347" s="2">
        <f t="shared" si="53"/>
        <v>0</v>
      </c>
      <c r="Q347" s="2">
        <f t="shared" si="54"/>
        <v>0</v>
      </c>
      <c r="R347" s="4">
        <f t="shared" si="57"/>
        <v>0</v>
      </c>
      <c r="S347" s="4">
        <f t="shared" si="58"/>
        <v>0</v>
      </c>
      <c r="AB347"/>
      <c r="AC347"/>
    </row>
    <row r="348" spans="8:29" x14ac:dyDescent="0.25">
      <c r="H348" s="4"/>
      <c r="I348" s="4"/>
      <c r="J348" s="4"/>
      <c r="K348" s="2">
        <f t="shared" si="59"/>
        <v>45</v>
      </c>
      <c r="L348" s="2" t="str">
        <f t="shared" si="55"/>
        <v/>
      </c>
      <c r="M348" s="2" t="str">
        <f t="shared" si="51"/>
        <v/>
      </c>
      <c r="N348" s="2">
        <f t="shared" si="56"/>
        <v>0</v>
      </c>
      <c r="O348" s="2">
        <f t="shared" si="52"/>
        <v>0</v>
      </c>
      <c r="P348" s="2">
        <f t="shared" si="53"/>
        <v>0</v>
      </c>
      <c r="Q348" s="2">
        <f t="shared" si="54"/>
        <v>0</v>
      </c>
      <c r="R348" s="4">
        <f t="shared" si="57"/>
        <v>0</v>
      </c>
      <c r="S348" s="4">
        <f t="shared" si="58"/>
        <v>0</v>
      </c>
      <c r="AB348"/>
      <c r="AC348"/>
    </row>
    <row r="349" spans="8:29" x14ac:dyDescent="0.25">
      <c r="H349" s="4"/>
      <c r="I349" s="4"/>
      <c r="J349" s="4"/>
      <c r="K349" s="2">
        <f t="shared" si="59"/>
        <v>45</v>
      </c>
      <c r="L349" s="2" t="str">
        <f t="shared" si="55"/>
        <v/>
      </c>
      <c r="M349" s="2" t="str">
        <f t="shared" si="51"/>
        <v/>
      </c>
      <c r="N349" s="2">
        <f t="shared" si="56"/>
        <v>0</v>
      </c>
      <c r="O349" s="2">
        <f t="shared" si="52"/>
        <v>0</v>
      </c>
      <c r="P349" s="2">
        <f t="shared" si="53"/>
        <v>0</v>
      </c>
      <c r="Q349" s="2">
        <f t="shared" si="54"/>
        <v>0</v>
      </c>
      <c r="R349" s="4">
        <f t="shared" si="57"/>
        <v>0</v>
      </c>
      <c r="S349" s="4">
        <f t="shared" si="58"/>
        <v>0</v>
      </c>
      <c r="AB349"/>
      <c r="AC349"/>
    </row>
    <row r="350" spans="8:29" x14ac:dyDescent="0.25">
      <c r="H350" s="4"/>
      <c r="I350" s="4"/>
      <c r="J350" s="4"/>
      <c r="K350" s="2">
        <f t="shared" si="59"/>
        <v>45</v>
      </c>
      <c r="L350" s="2" t="str">
        <f t="shared" si="55"/>
        <v/>
      </c>
      <c r="M350" s="2" t="str">
        <f t="shared" si="51"/>
        <v/>
      </c>
      <c r="N350" s="2">
        <f t="shared" si="56"/>
        <v>0</v>
      </c>
      <c r="O350" s="2">
        <f t="shared" si="52"/>
        <v>0</v>
      </c>
      <c r="P350" s="2">
        <f t="shared" si="53"/>
        <v>0</v>
      </c>
      <c r="Q350" s="2">
        <f t="shared" si="54"/>
        <v>0</v>
      </c>
      <c r="R350" s="4">
        <f t="shared" si="57"/>
        <v>0</v>
      </c>
      <c r="S350" s="4">
        <f t="shared" si="58"/>
        <v>0</v>
      </c>
      <c r="AB350"/>
      <c r="AC350"/>
    </row>
    <row r="351" spans="8:29" x14ac:dyDescent="0.25">
      <c r="H351" s="4"/>
      <c r="I351" s="4"/>
      <c r="J351" s="4"/>
      <c r="K351" s="2">
        <f t="shared" si="59"/>
        <v>45</v>
      </c>
      <c r="L351" s="2" t="str">
        <f t="shared" si="55"/>
        <v/>
      </c>
      <c r="M351" s="2" t="str">
        <f t="shared" si="51"/>
        <v/>
      </c>
      <c r="N351" s="2">
        <f t="shared" si="56"/>
        <v>0</v>
      </c>
      <c r="O351" s="2">
        <f t="shared" si="52"/>
        <v>0</v>
      </c>
      <c r="P351" s="2">
        <f t="shared" si="53"/>
        <v>0</v>
      </c>
      <c r="Q351" s="2">
        <f t="shared" si="54"/>
        <v>0</v>
      </c>
      <c r="R351" s="4">
        <f t="shared" si="57"/>
        <v>0</v>
      </c>
      <c r="S351" s="4">
        <f t="shared" si="58"/>
        <v>0</v>
      </c>
      <c r="AB351"/>
      <c r="AC351"/>
    </row>
    <row r="352" spans="8:29" x14ac:dyDescent="0.25">
      <c r="H352" s="4"/>
      <c r="I352" s="4"/>
      <c r="J352" s="4"/>
      <c r="K352" s="2">
        <f t="shared" si="59"/>
        <v>45</v>
      </c>
      <c r="L352" s="2" t="str">
        <f t="shared" si="55"/>
        <v/>
      </c>
      <c r="M352" s="2" t="str">
        <f t="shared" si="51"/>
        <v/>
      </c>
      <c r="N352" s="2">
        <f t="shared" si="56"/>
        <v>0</v>
      </c>
      <c r="O352" s="2">
        <f t="shared" si="52"/>
        <v>0</v>
      </c>
      <c r="P352" s="2">
        <f t="shared" si="53"/>
        <v>0</v>
      </c>
      <c r="Q352" s="2">
        <f t="shared" si="54"/>
        <v>0</v>
      </c>
      <c r="R352" s="4">
        <f t="shared" si="57"/>
        <v>0</v>
      </c>
      <c r="S352" s="4">
        <f t="shared" si="58"/>
        <v>0</v>
      </c>
      <c r="AB352"/>
      <c r="AC352"/>
    </row>
    <row r="353" spans="8:29" x14ac:dyDescent="0.25">
      <c r="H353" s="4"/>
      <c r="I353" s="4"/>
      <c r="J353" s="4"/>
      <c r="K353" s="2">
        <f t="shared" si="59"/>
        <v>45</v>
      </c>
      <c r="L353" s="2" t="str">
        <f t="shared" si="55"/>
        <v/>
      </c>
      <c r="M353" s="2" t="str">
        <f t="shared" si="51"/>
        <v/>
      </c>
      <c r="N353" s="2">
        <f t="shared" si="56"/>
        <v>0</v>
      </c>
      <c r="O353" s="2">
        <f t="shared" si="52"/>
        <v>0</v>
      </c>
      <c r="P353" s="2">
        <f t="shared" si="53"/>
        <v>0</v>
      </c>
      <c r="Q353" s="2">
        <f t="shared" si="54"/>
        <v>0</v>
      </c>
      <c r="R353" s="4">
        <f t="shared" si="57"/>
        <v>0</v>
      </c>
      <c r="S353" s="4">
        <f t="shared" si="58"/>
        <v>0</v>
      </c>
      <c r="AB353"/>
      <c r="AC353"/>
    </row>
    <row r="354" spans="8:29" x14ac:dyDescent="0.25">
      <c r="H354" s="4"/>
      <c r="I354" s="4"/>
      <c r="J354" s="4"/>
      <c r="K354" s="2">
        <f t="shared" si="59"/>
        <v>45</v>
      </c>
      <c r="L354" s="2" t="str">
        <f t="shared" si="55"/>
        <v/>
      </c>
      <c r="M354" s="2" t="str">
        <f t="shared" si="51"/>
        <v/>
      </c>
      <c r="N354" s="2">
        <f t="shared" si="56"/>
        <v>0</v>
      </c>
      <c r="O354" s="2">
        <f t="shared" si="52"/>
        <v>0</v>
      </c>
      <c r="P354" s="2">
        <f t="shared" si="53"/>
        <v>0</v>
      </c>
      <c r="Q354" s="2">
        <f t="shared" si="54"/>
        <v>0</v>
      </c>
      <c r="R354" s="4">
        <f t="shared" si="57"/>
        <v>0</v>
      </c>
      <c r="S354" s="4">
        <f t="shared" si="58"/>
        <v>0</v>
      </c>
      <c r="AB354"/>
      <c r="AC354"/>
    </row>
    <row r="355" spans="8:29" x14ac:dyDescent="0.25">
      <c r="H355" s="4"/>
      <c r="I355" s="4"/>
      <c r="J355" s="4"/>
      <c r="K355" s="2">
        <f t="shared" si="59"/>
        <v>45</v>
      </c>
      <c r="L355" s="2" t="str">
        <f t="shared" si="55"/>
        <v/>
      </c>
      <c r="M355" s="2" t="str">
        <f t="shared" si="51"/>
        <v/>
      </c>
      <c r="N355" s="2">
        <f t="shared" si="56"/>
        <v>0</v>
      </c>
      <c r="O355" s="2">
        <f t="shared" si="52"/>
        <v>0</v>
      </c>
      <c r="P355" s="2">
        <f t="shared" si="53"/>
        <v>0</v>
      </c>
      <c r="Q355" s="2">
        <f t="shared" si="54"/>
        <v>0</v>
      </c>
      <c r="R355" s="4">
        <f t="shared" si="57"/>
        <v>0</v>
      </c>
      <c r="S355" s="4">
        <f t="shared" si="58"/>
        <v>0</v>
      </c>
      <c r="AB355"/>
      <c r="AC355"/>
    </row>
    <row r="356" spans="8:29" x14ac:dyDescent="0.25">
      <c r="H356" s="4"/>
      <c r="I356" s="4"/>
      <c r="J356" s="4"/>
      <c r="K356" s="2">
        <f t="shared" si="59"/>
        <v>45</v>
      </c>
      <c r="L356" s="2" t="str">
        <f t="shared" si="55"/>
        <v/>
      </c>
      <c r="M356" s="2" t="str">
        <f t="shared" si="51"/>
        <v/>
      </c>
      <c r="N356" s="2">
        <f t="shared" si="56"/>
        <v>0</v>
      </c>
      <c r="O356" s="2">
        <f t="shared" si="52"/>
        <v>0</v>
      </c>
      <c r="P356" s="2">
        <f t="shared" si="53"/>
        <v>0</v>
      </c>
      <c r="Q356" s="2">
        <f t="shared" si="54"/>
        <v>0</v>
      </c>
      <c r="R356" s="4">
        <f t="shared" si="57"/>
        <v>0</v>
      </c>
      <c r="S356" s="4">
        <f t="shared" si="58"/>
        <v>0</v>
      </c>
      <c r="AB356"/>
      <c r="AC356"/>
    </row>
    <row r="357" spans="8:29" x14ac:dyDescent="0.25">
      <c r="H357" s="4"/>
      <c r="I357" s="4"/>
      <c r="J357" s="4"/>
      <c r="K357" s="2">
        <f t="shared" si="59"/>
        <v>45</v>
      </c>
      <c r="L357" s="2" t="str">
        <f t="shared" si="55"/>
        <v/>
      </c>
      <c r="M357" s="2" t="str">
        <f t="shared" si="51"/>
        <v/>
      </c>
      <c r="N357" s="2">
        <f t="shared" si="56"/>
        <v>0</v>
      </c>
      <c r="O357" s="2">
        <f t="shared" si="52"/>
        <v>0</v>
      </c>
      <c r="P357" s="2">
        <f t="shared" si="53"/>
        <v>0</v>
      </c>
      <c r="Q357" s="2">
        <f t="shared" si="54"/>
        <v>0</v>
      </c>
      <c r="R357" s="4">
        <f t="shared" si="57"/>
        <v>0</v>
      </c>
      <c r="S357" s="4">
        <f t="shared" si="58"/>
        <v>0</v>
      </c>
      <c r="AB357"/>
      <c r="AC357"/>
    </row>
    <row r="358" spans="8:29" x14ac:dyDescent="0.25">
      <c r="H358" s="4"/>
      <c r="I358" s="4"/>
      <c r="J358" s="4"/>
      <c r="K358" s="2">
        <f t="shared" si="59"/>
        <v>45</v>
      </c>
      <c r="L358" s="2" t="str">
        <f t="shared" si="55"/>
        <v/>
      </c>
      <c r="M358" s="2" t="str">
        <f t="shared" si="51"/>
        <v/>
      </c>
      <c r="N358" s="2">
        <f t="shared" si="56"/>
        <v>0</v>
      </c>
      <c r="O358" s="2">
        <f t="shared" si="52"/>
        <v>0</v>
      </c>
      <c r="P358" s="2">
        <f t="shared" si="53"/>
        <v>0</v>
      </c>
      <c r="Q358" s="2">
        <f t="shared" si="54"/>
        <v>0</v>
      </c>
      <c r="R358" s="4">
        <f t="shared" si="57"/>
        <v>0</v>
      </c>
      <c r="S358" s="4">
        <f t="shared" si="58"/>
        <v>0</v>
      </c>
      <c r="AB358"/>
      <c r="AC358"/>
    </row>
    <row r="359" spans="8:29" x14ac:dyDescent="0.25">
      <c r="H359" s="4"/>
      <c r="I359" s="4"/>
      <c r="J359" s="4"/>
      <c r="K359" s="2">
        <f t="shared" si="59"/>
        <v>45</v>
      </c>
      <c r="L359" s="2" t="str">
        <f t="shared" si="55"/>
        <v/>
      </c>
      <c r="M359" s="2" t="str">
        <f t="shared" si="51"/>
        <v/>
      </c>
      <c r="N359" s="2">
        <f t="shared" si="56"/>
        <v>0</v>
      </c>
      <c r="O359" s="2">
        <f t="shared" si="52"/>
        <v>0</v>
      </c>
      <c r="P359" s="2">
        <f t="shared" si="53"/>
        <v>0</v>
      </c>
      <c r="Q359" s="2">
        <f t="shared" si="54"/>
        <v>0</v>
      </c>
      <c r="R359" s="4">
        <f t="shared" si="57"/>
        <v>0</v>
      </c>
      <c r="S359" s="4">
        <f t="shared" si="58"/>
        <v>0</v>
      </c>
      <c r="AB359"/>
      <c r="AC359"/>
    </row>
    <row r="360" spans="8:29" x14ac:dyDescent="0.25">
      <c r="H360" s="4"/>
      <c r="I360" s="4"/>
      <c r="J360" s="4"/>
      <c r="K360" s="2">
        <f t="shared" si="59"/>
        <v>45</v>
      </c>
      <c r="L360" s="2" t="str">
        <f t="shared" si="55"/>
        <v/>
      </c>
      <c r="M360" s="2" t="str">
        <f t="shared" si="51"/>
        <v/>
      </c>
      <c r="N360" s="2">
        <f t="shared" si="56"/>
        <v>0</v>
      </c>
      <c r="O360" s="2">
        <f t="shared" si="52"/>
        <v>0</v>
      </c>
      <c r="P360" s="2">
        <f t="shared" si="53"/>
        <v>0</v>
      </c>
      <c r="Q360" s="2">
        <f t="shared" si="54"/>
        <v>0</v>
      </c>
      <c r="R360" s="4">
        <f t="shared" si="57"/>
        <v>0</v>
      </c>
      <c r="S360" s="4">
        <f t="shared" si="58"/>
        <v>0</v>
      </c>
      <c r="AB360"/>
      <c r="AC360"/>
    </row>
    <row r="361" spans="8:29" x14ac:dyDescent="0.25">
      <c r="H361" s="4"/>
      <c r="I361" s="4"/>
      <c r="J361" s="4"/>
      <c r="K361" s="2">
        <f t="shared" si="59"/>
        <v>45</v>
      </c>
      <c r="L361" s="2" t="str">
        <f t="shared" si="55"/>
        <v/>
      </c>
      <c r="M361" s="2" t="str">
        <f t="shared" si="51"/>
        <v/>
      </c>
      <c r="N361" s="2">
        <f t="shared" si="56"/>
        <v>0</v>
      </c>
      <c r="O361" s="2">
        <f t="shared" si="52"/>
        <v>0</v>
      </c>
      <c r="P361" s="2">
        <f t="shared" si="53"/>
        <v>0</v>
      </c>
      <c r="Q361" s="2">
        <f t="shared" si="54"/>
        <v>0</v>
      </c>
      <c r="R361" s="4">
        <f t="shared" si="57"/>
        <v>0</v>
      </c>
      <c r="S361" s="4">
        <f t="shared" si="58"/>
        <v>0</v>
      </c>
      <c r="AB361"/>
      <c r="AC361"/>
    </row>
    <row r="362" spans="8:29" x14ac:dyDescent="0.25">
      <c r="H362" s="4"/>
      <c r="I362" s="4"/>
      <c r="J362" s="4"/>
      <c r="K362" s="2">
        <f t="shared" si="59"/>
        <v>45</v>
      </c>
      <c r="L362" s="2" t="str">
        <f t="shared" si="55"/>
        <v/>
      </c>
      <c r="M362" s="2" t="str">
        <f t="shared" si="51"/>
        <v/>
      </c>
      <c r="N362" s="2">
        <f t="shared" si="56"/>
        <v>0</v>
      </c>
      <c r="O362" s="2">
        <f t="shared" si="52"/>
        <v>0</v>
      </c>
      <c r="P362" s="2">
        <f t="shared" si="53"/>
        <v>0</v>
      </c>
      <c r="Q362" s="2">
        <f t="shared" si="54"/>
        <v>0</v>
      </c>
      <c r="R362" s="4">
        <f t="shared" si="57"/>
        <v>0</v>
      </c>
      <c r="S362" s="4">
        <f t="shared" si="58"/>
        <v>0</v>
      </c>
      <c r="AB362"/>
      <c r="AC362"/>
    </row>
    <row r="363" spans="8:29" x14ac:dyDescent="0.25">
      <c r="H363" s="4"/>
      <c r="I363" s="4"/>
      <c r="J363" s="4"/>
      <c r="K363" s="2">
        <f t="shared" si="59"/>
        <v>45</v>
      </c>
      <c r="L363" s="2" t="str">
        <f t="shared" si="55"/>
        <v/>
      </c>
      <c r="M363" s="2" t="str">
        <f t="shared" si="51"/>
        <v/>
      </c>
      <c r="N363" s="2">
        <f t="shared" si="56"/>
        <v>0</v>
      </c>
      <c r="O363" s="2">
        <f t="shared" si="52"/>
        <v>0</v>
      </c>
      <c r="P363" s="2">
        <f t="shared" si="53"/>
        <v>0</v>
      </c>
      <c r="Q363" s="2">
        <f t="shared" si="54"/>
        <v>0</v>
      </c>
      <c r="R363" s="4">
        <f t="shared" si="57"/>
        <v>0</v>
      </c>
      <c r="S363" s="4">
        <f t="shared" si="58"/>
        <v>0</v>
      </c>
      <c r="AB363"/>
      <c r="AC363"/>
    </row>
    <row r="364" spans="8:29" x14ac:dyDescent="0.25">
      <c r="H364" s="4"/>
      <c r="I364" s="4"/>
      <c r="J364" s="4"/>
      <c r="K364" s="2">
        <f t="shared" si="59"/>
        <v>45</v>
      </c>
      <c r="L364" s="2" t="str">
        <f t="shared" si="55"/>
        <v/>
      </c>
      <c r="M364" s="2" t="str">
        <f t="shared" si="51"/>
        <v/>
      </c>
      <c r="N364" s="2">
        <f t="shared" si="56"/>
        <v>0</v>
      </c>
      <c r="O364" s="2">
        <f t="shared" si="52"/>
        <v>0</v>
      </c>
      <c r="P364" s="2">
        <f t="shared" si="53"/>
        <v>0</v>
      </c>
      <c r="Q364" s="2">
        <f t="shared" si="54"/>
        <v>0</v>
      </c>
      <c r="R364" s="4">
        <f t="shared" si="57"/>
        <v>0</v>
      </c>
      <c r="S364" s="4">
        <f t="shared" si="58"/>
        <v>0</v>
      </c>
      <c r="AB364"/>
      <c r="AC364"/>
    </row>
    <row r="365" spans="8:29" x14ac:dyDescent="0.25">
      <c r="H365" s="4"/>
      <c r="I365" s="4"/>
      <c r="J365" s="4"/>
      <c r="K365" s="2">
        <f t="shared" si="59"/>
        <v>45</v>
      </c>
      <c r="L365" s="2" t="str">
        <f t="shared" si="55"/>
        <v/>
      </c>
      <c r="M365" s="2" t="str">
        <f t="shared" si="51"/>
        <v/>
      </c>
      <c r="N365" s="2">
        <f t="shared" si="56"/>
        <v>0</v>
      </c>
      <c r="O365" s="2">
        <f t="shared" si="52"/>
        <v>0</v>
      </c>
      <c r="P365" s="2">
        <f t="shared" si="53"/>
        <v>0</v>
      </c>
      <c r="Q365" s="2">
        <f t="shared" si="54"/>
        <v>0</v>
      </c>
      <c r="R365" s="4">
        <f t="shared" si="57"/>
        <v>0</v>
      </c>
      <c r="S365" s="4">
        <f t="shared" si="58"/>
        <v>0</v>
      </c>
      <c r="AB365"/>
      <c r="AC365"/>
    </row>
    <row r="366" spans="8:29" x14ac:dyDescent="0.25">
      <c r="H366" s="4"/>
      <c r="I366" s="4"/>
      <c r="J366" s="4"/>
      <c r="K366" s="2">
        <f t="shared" si="59"/>
        <v>45</v>
      </c>
      <c r="L366" s="2" t="str">
        <f t="shared" si="55"/>
        <v/>
      </c>
      <c r="M366" s="2" t="str">
        <f t="shared" si="51"/>
        <v/>
      </c>
      <c r="N366" s="2">
        <f t="shared" si="56"/>
        <v>0</v>
      </c>
      <c r="O366" s="2">
        <f t="shared" si="52"/>
        <v>0</v>
      </c>
      <c r="P366" s="2">
        <f t="shared" si="53"/>
        <v>0</v>
      </c>
      <c r="Q366" s="2">
        <f t="shared" si="54"/>
        <v>0</v>
      </c>
      <c r="R366" s="4">
        <f t="shared" si="57"/>
        <v>0</v>
      </c>
      <c r="S366" s="4">
        <f t="shared" si="58"/>
        <v>0</v>
      </c>
      <c r="AB366"/>
      <c r="AC366"/>
    </row>
    <row r="367" spans="8:29" x14ac:dyDescent="0.25">
      <c r="H367" s="4"/>
      <c r="I367" s="4"/>
      <c r="J367" s="4"/>
      <c r="K367" s="2">
        <f t="shared" si="59"/>
        <v>45</v>
      </c>
      <c r="L367" s="2" t="str">
        <f t="shared" si="55"/>
        <v/>
      </c>
      <c r="M367" s="2" t="str">
        <f t="shared" si="51"/>
        <v/>
      </c>
      <c r="N367" s="2">
        <f t="shared" si="56"/>
        <v>0</v>
      </c>
      <c r="O367" s="2">
        <f t="shared" si="52"/>
        <v>0</v>
      </c>
      <c r="P367" s="2">
        <f t="shared" si="53"/>
        <v>0</v>
      </c>
      <c r="Q367" s="2">
        <f t="shared" si="54"/>
        <v>0</v>
      </c>
      <c r="R367" s="4">
        <f t="shared" si="57"/>
        <v>0</v>
      </c>
      <c r="S367" s="4">
        <f t="shared" si="58"/>
        <v>0</v>
      </c>
      <c r="AB367"/>
      <c r="AC367"/>
    </row>
    <row r="368" spans="8:29" x14ac:dyDescent="0.25">
      <c r="H368" s="4"/>
      <c r="I368" s="4"/>
      <c r="J368" s="4"/>
      <c r="K368" s="2">
        <f t="shared" si="59"/>
        <v>45</v>
      </c>
      <c r="L368" s="2" t="str">
        <f t="shared" si="55"/>
        <v/>
      </c>
      <c r="M368" s="2" t="str">
        <f t="shared" si="51"/>
        <v/>
      </c>
      <c r="N368" s="2">
        <f t="shared" si="56"/>
        <v>0</v>
      </c>
      <c r="O368" s="2">
        <f t="shared" si="52"/>
        <v>0</v>
      </c>
      <c r="P368" s="2">
        <f t="shared" si="53"/>
        <v>0</v>
      </c>
      <c r="Q368" s="2">
        <f t="shared" si="54"/>
        <v>0</v>
      </c>
      <c r="R368" s="4">
        <f t="shared" si="57"/>
        <v>0</v>
      </c>
      <c r="S368" s="4">
        <f t="shared" si="58"/>
        <v>0</v>
      </c>
      <c r="AB368"/>
      <c r="AC368"/>
    </row>
    <row r="369" spans="8:29" x14ac:dyDescent="0.25">
      <c r="H369" s="4"/>
      <c r="I369" s="4"/>
      <c r="J369" s="4"/>
      <c r="K369" s="2">
        <f t="shared" si="59"/>
        <v>45</v>
      </c>
      <c r="L369" s="2" t="str">
        <f t="shared" si="55"/>
        <v/>
      </c>
      <c r="M369" s="2" t="str">
        <f t="shared" si="51"/>
        <v/>
      </c>
      <c r="N369" s="2">
        <f t="shared" si="56"/>
        <v>0</v>
      </c>
      <c r="O369" s="2">
        <f t="shared" si="52"/>
        <v>0</v>
      </c>
      <c r="P369" s="2">
        <f t="shared" si="53"/>
        <v>0</v>
      </c>
      <c r="Q369" s="2">
        <f t="shared" si="54"/>
        <v>0</v>
      </c>
      <c r="R369" s="4">
        <f t="shared" si="57"/>
        <v>0</v>
      </c>
      <c r="S369" s="4">
        <f t="shared" si="58"/>
        <v>0</v>
      </c>
      <c r="AB369"/>
      <c r="AC369"/>
    </row>
    <row r="370" spans="8:29" x14ac:dyDescent="0.25">
      <c r="H370" s="4"/>
      <c r="I370" s="4"/>
      <c r="J370" s="4"/>
      <c r="K370" s="2">
        <f t="shared" si="59"/>
        <v>45</v>
      </c>
      <c r="L370" s="2" t="str">
        <f t="shared" si="55"/>
        <v/>
      </c>
      <c r="M370" s="2" t="str">
        <f t="shared" si="51"/>
        <v/>
      </c>
      <c r="N370" s="2">
        <f t="shared" si="56"/>
        <v>0</v>
      </c>
      <c r="O370" s="2">
        <f t="shared" si="52"/>
        <v>0</v>
      </c>
      <c r="P370" s="2">
        <f t="shared" si="53"/>
        <v>0</v>
      </c>
      <c r="Q370" s="2">
        <f t="shared" si="54"/>
        <v>0</v>
      </c>
      <c r="R370" s="4">
        <f t="shared" si="57"/>
        <v>0</v>
      </c>
      <c r="S370" s="4">
        <f t="shared" si="58"/>
        <v>0</v>
      </c>
      <c r="AB370"/>
      <c r="AC370"/>
    </row>
    <row r="371" spans="8:29" x14ac:dyDescent="0.25">
      <c r="H371" s="4"/>
      <c r="I371" s="4"/>
      <c r="J371" s="4"/>
      <c r="K371" s="2">
        <f t="shared" si="59"/>
        <v>45</v>
      </c>
      <c r="L371" s="2" t="str">
        <f t="shared" si="55"/>
        <v/>
      </c>
      <c r="M371" s="2" t="str">
        <f t="shared" si="51"/>
        <v/>
      </c>
      <c r="N371" s="2">
        <f t="shared" si="56"/>
        <v>0</v>
      </c>
      <c r="O371" s="2">
        <f t="shared" si="52"/>
        <v>0</v>
      </c>
      <c r="P371" s="2">
        <f t="shared" si="53"/>
        <v>0</v>
      </c>
      <c r="Q371" s="2">
        <f t="shared" si="54"/>
        <v>0</v>
      </c>
      <c r="R371" s="4">
        <f t="shared" si="57"/>
        <v>0</v>
      </c>
      <c r="S371" s="4">
        <f t="shared" si="58"/>
        <v>0</v>
      </c>
      <c r="AB371"/>
      <c r="AC371"/>
    </row>
    <row r="372" spans="8:29" x14ac:dyDescent="0.25">
      <c r="H372" s="4"/>
      <c r="I372" s="4"/>
      <c r="J372" s="4"/>
      <c r="K372" s="2">
        <f t="shared" si="59"/>
        <v>45</v>
      </c>
      <c r="L372" s="2" t="str">
        <f t="shared" si="55"/>
        <v/>
      </c>
      <c r="M372" s="2" t="str">
        <f t="shared" si="51"/>
        <v/>
      </c>
      <c r="N372" s="2">
        <f t="shared" si="56"/>
        <v>0</v>
      </c>
      <c r="O372" s="2">
        <f t="shared" si="52"/>
        <v>0</v>
      </c>
      <c r="P372" s="2">
        <f t="shared" si="53"/>
        <v>0</v>
      </c>
      <c r="Q372" s="2">
        <f t="shared" si="54"/>
        <v>0</v>
      </c>
      <c r="R372" s="4">
        <f t="shared" si="57"/>
        <v>0</v>
      </c>
      <c r="S372" s="4">
        <f t="shared" si="58"/>
        <v>0</v>
      </c>
      <c r="AB372"/>
      <c r="AC372"/>
    </row>
    <row r="373" spans="8:29" x14ac:dyDescent="0.25">
      <c r="H373" s="4"/>
      <c r="I373" s="4"/>
      <c r="J373" s="4"/>
      <c r="K373" s="2">
        <f t="shared" si="59"/>
        <v>45</v>
      </c>
      <c r="L373" s="2" t="str">
        <f t="shared" si="55"/>
        <v/>
      </c>
      <c r="M373" s="2" t="str">
        <f t="shared" si="51"/>
        <v/>
      </c>
      <c r="N373" s="2">
        <f t="shared" si="56"/>
        <v>0</v>
      </c>
      <c r="O373" s="2">
        <f t="shared" si="52"/>
        <v>0</v>
      </c>
      <c r="P373" s="2">
        <f t="shared" si="53"/>
        <v>0</v>
      </c>
      <c r="Q373" s="2">
        <f t="shared" si="54"/>
        <v>0</v>
      </c>
      <c r="R373" s="4">
        <f t="shared" si="57"/>
        <v>0</v>
      </c>
      <c r="S373" s="4">
        <f t="shared" si="58"/>
        <v>0</v>
      </c>
      <c r="AB373"/>
      <c r="AC373"/>
    </row>
    <row r="374" spans="8:29" x14ac:dyDescent="0.25">
      <c r="H374" s="4"/>
      <c r="I374" s="4"/>
      <c r="J374" s="4"/>
      <c r="K374" s="2">
        <f t="shared" si="59"/>
        <v>45</v>
      </c>
      <c r="L374" s="2" t="str">
        <f t="shared" si="55"/>
        <v/>
      </c>
      <c r="M374" s="2" t="str">
        <f t="shared" si="51"/>
        <v/>
      </c>
      <c r="N374" s="2">
        <f t="shared" si="56"/>
        <v>0</v>
      </c>
      <c r="O374" s="2">
        <f t="shared" si="52"/>
        <v>0</v>
      </c>
      <c r="P374" s="2">
        <f t="shared" si="53"/>
        <v>0</v>
      </c>
      <c r="Q374" s="2">
        <f t="shared" si="54"/>
        <v>0</v>
      </c>
      <c r="R374" s="4">
        <f t="shared" si="57"/>
        <v>0</v>
      </c>
      <c r="S374" s="4">
        <f t="shared" si="58"/>
        <v>0</v>
      </c>
      <c r="AB374"/>
      <c r="AC374"/>
    </row>
    <row r="375" spans="8:29" x14ac:dyDescent="0.25">
      <c r="H375" s="4"/>
      <c r="I375" s="4"/>
      <c r="J375" s="4"/>
      <c r="K375" s="2">
        <f t="shared" si="59"/>
        <v>45</v>
      </c>
      <c r="L375" s="2" t="str">
        <f t="shared" si="55"/>
        <v/>
      </c>
      <c r="M375" s="2" t="str">
        <f t="shared" si="51"/>
        <v/>
      </c>
      <c r="N375" s="2">
        <f t="shared" si="56"/>
        <v>0</v>
      </c>
      <c r="O375" s="2">
        <f t="shared" si="52"/>
        <v>0</v>
      </c>
      <c r="P375" s="2">
        <f t="shared" si="53"/>
        <v>0</v>
      </c>
      <c r="Q375" s="2">
        <f t="shared" si="54"/>
        <v>0</v>
      </c>
      <c r="R375" s="4">
        <f t="shared" si="57"/>
        <v>0</v>
      </c>
      <c r="S375" s="4">
        <f t="shared" si="58"/>
        <v>0</v>
      </c>
      <c r="AB375"/>
      <c r="AC375"/>
    </row>
    <row r="376" spans="8:29" x14ac:dyDescent="0.25">
      <c r="H376" s="4"/>
      <c r="I376" s="4"/>
      <c r="J376" s="4"/>
      <c r="K376" s="2">
        <f t="shared" si="59"/>
        <v>45</v>
      </c>
      <c r="L376" s="2" t="str">
        <f t="shared" si="55"/>
        <v/>
      </c>
      <c r="M376" s="2" t="str">
        <f t="shared" si="51"/>
        <v/>
      </c>
      <c r="N376" s="2">
        <f t="shared" si="56"/>
        <v>0</v>
      </c>
      <c r="O376" s="2">
        <f t="shared" si="52"/>
        <v>0</v>
      </c>
      <c r="P376" s="2">
        <f t="shared" si="53"/>
        <v>0</v>
      </c>
      <c r="Q376" s="2">
        <f t="shared" si="54"/>
        <v>0</v>
      </c>
      <c r="R376" s="4">
        <f t="shared" si="57"/>
        <v>0</v>
      </c>
      <c r="S376" s="4">
        <f t="shared" si="58"/>
        <v>0</v>
      </c>
      <c r="AB376"/>
      <c r="AC376"/>
    </row>
    <row r="377" spans="8:29" x14ac:dyDescent="0.25">
      <c r="H377" s="4"/>
      <c r="I377" s="4"/>
      <c r="J377" s="4"/>
      <c r="K377" s="2">
        <f t="shared" si="59"/>
        <v>45</v>
      </c>
      <c r="L377" s="2" t="str">
        <f t="shared" si="55"/>
        <v/>
      </c>
      <c r="M377" s="2" t="str">
        <f t="shared" si="51"/>
        <v/>
      </c>
      <c r="N377" s="2">
        <f t="shared" si="56"/>
        <v>0</v>
      </c>
      <c r="O377" s="2">
        <f t="shared" si="52"/>
        <v>0</v>
      </c>
      <c r="P377" s="2">
        <f t="shared" si="53"/>
        <v>0</v>
      </c>
      <c r="Q377" s="2">
        <f t="shared" si="54"/>
        <v>0</v>
      </c>
      <c r="R377" s="4">
        <f t="shared" si="57"/>
        <v>0</v>
      </c>
      <c r="S377" s="4">
        <f t="shared" si="58"/>
        <v>0</v>
      </c>
      <c r="AB377"/>
      <c r="AC377"/>
    </row>
    <row r="378" spans="8:29" x14ac:dyDescent="0.25">
      <c r="H378" s="4"/>
      <c r="I378" s="4"/>
      <c r="J378" s="4"/>
      <c r="K378" s="2">
        <f t="shared" si="59"/>
        <v>45</v>
      </c>
      <c r="L378" s="2" t="str">
        <f t="shared" si="55"/>
        <v/>
      </c>
      <c r="M378" s="2" t="str">
        <f t="shared" si="51"/>
        <v/>
      </c>
      <c r="N378" s="2">
        <f t="shared" si="56"/>
        <v>0</v>
      </c>
      <c r="O378" s="2">
        <f t="shared" si="52"/>
        <v>0</v>
      </c>
      <c r="P378" s="2">
        <f t="shared" si="53"/>
        <v>0</v>
      </c>
      <c r="Q378" s="2">
        <f t="shared" si="54"/>
        <v>0</v>
      </c>
      <c r="R378" s="4">
        <f t="shared" si="57"/>
        <v>0</v>
      </c>
      <c r="S378" s="4">
        <f t="shared" si="58"/>
        <v>0</v>
      </c>
      <c r="AB378"/>
      <c r="AC378"/>
    </row>
    <row r="379" spans="8:29" x14ac:dyDescent="0.25">
      <c r="H379" s="4"/>
      <c r="I379" s="4"/>
      <c r="J379" s="4"/>
      <c r="K379" s="2">
        <f t="shared" si="59"/>
        <v>45</v>
      </c>
      <c r="L379" s="2" t="str">
        <f t="shared" si="55"/>
        <v/>
      </c>
      <c r="M379" s="2" t="str">
        <f t="shared" si="51"/>
        <v/>
      </c>
      <c r="N379" s="2">
        <f t="shared" si="56"/>
        <v>0</v>
      </c>
      <c r="O379" s="2">
        <f t="shared" si="52"/>
        <v>0</v>
      </c>
      <c r="P379" s="2">
        <f t="shared" si="53"/>
        <v>0</v>
      </c>
      <c r="Q379" s="2">
        <f t="shared" si="54"/>
        <v>0</v>
      </c>
      <c r="R379" s="4">
        <f t="shared" si="57"/>
        <v>0</v>
      </c>
      <c r="S379" s="4">
        <f t="shared" si="58"/>
        <v>0</v>
      </c>
      <c r="AB379"/>
      <c r="AC379"/>
    </row>
    <row r="380" spans="8:29" x14ac:dyDescent="0.25">
      <c r="H380" s="4"/>
      <c r="I380" s="4"/>
      <c r="J380" s="4"/>
      <c r="K380" s="2">
        <f t="shared" si="59"/>
        <v>45</v>
      </c>
      <c r="L380" s="2" t="str">
        <f t="shared" si="55"/>
        <v/>
      </c>
      <c r="M380" s="2" t="str">
        <f t="shared" si="51"/>
        <v/>
      </c>
      <c r="N380" s="2">
        <f t="shared" si="56"/>
        <v>0</v>
      </c>
      <c r="O380" s="2">
        <f t="shared" si="52"/>
        <v>0</v>
      </c>
      <c r="P380" s="2">
        <f t="shared" si="53"/>
        <v>0</v>
      </c>
      <c r="Q380" s="2">
        <f t="shared" si="54"/>
        <v>0</v>
      </c>
      <c r="R380" s="4">
        <f t="shared" si="57"/>
        <v>0</v>
      </c>
      <c r="S380" s="4">
        <f t="shared" si="58"/>
        <v>0</v>
      </c>
      <c r="AB380"/>
      <c r="AC380"/>
    </row>
    <row r="381" spans="8:29" x14ac:dyDescent="0.25">
      <c r="H381" s="4"/>
      <c r="I381" s="4"/>
      <c r="J381" s="4"/>
      <c r="K381" s="2">
        <f t="shared" si="59"/>
        <v>45</v>
      </c>
      <c r="L381" s="2" t="str">
        <f t="shared" si="55"/>
        <v/>
      </c>
      <c r="M381" s="2" t="str">
        <f t="shared" si="51"/>
        <v/>
      </c>
      <c r="N381" s="2">
        <f t="shared" si="56"/>
        <v>0</v>
      </c>
      <c r="O381" s="2">
        <f t="shared" si="52"/>
        <v>0</v>
      </c>
      <c r="P381" s="2">
        <f t="shared" si="53"/>
        <v>0</v>
      </c>
      <c r="Q381" s="2">
        <f t="shared" si="54"/>
        <v>0</v>
      </c>
      <c r="R381" s="4">
        <f t="shared" si="57"/>
        <v>0</v>
      </c>
      <c r="S381" s="4">
        <f t="shared" si="58"/>
        <v>0</v>
      </c>
      <c r="AB381"/>
      <c r="AC381"/>
    </row>
    <row r="382" spans="8:29" x14ac:dyDescent="0.25">
      <c r="H382" s="4"/>
      <c r="I382" s="4"/>
      <c r="J382" s="4"/>
      <c r="K382" s="2">
        <f t="shared" si="59"/>
        <v>45</v>
      </c>
      <c r="L382" s="2" t="str">
        <f t="shared" si="55"/>
        <v/>
      </c>
      <c r="M382" s="2" t="str">
        <f t="shared" si="51"/>
        <v/>
      </c>
      <c r="N382" s="2">
        <f t="shared" si="56"/>
        <v>0</v>
      </c>
      <c r="O382" s="2">
        <f t="shared" si="52"/>
        <v>0</v>
      </c>
      <c r="P382" s="2">
        <f t="shared" si="53"/>
        <v>0</v>
      </c>
      <c r="Q382" s="2">
        <f t="shared" si="54"/>
        <v>0</v>
      </c>
      <c r="R382" s="4">
        <f t="shared" si="57"/>
        <v>0</v>
      </c>
      <c r="S382" s="4">
        <f t="shared" si="58"/>
        <v>0</v>
      </c>
      <c r="AB382"/>
      <c r="AC382"/>
    </row>
    <row r="383" spans="8:29" x14ac:dyDescent="0.25">
      <c r="H383" s="4"/>
      <c r="I383" s="4"/>
      <c r="J383" s="4"/>
      <c r="K383" s="2">
        <f t="shared" si="59"/>
        <v>45</v>
      </c>
      <c r="L383" s="2" t="str">
        <f t="shared" si="55"/>
        <v/>
      </c>
      <c r="M383" s="2" t="str">
        <f t="shared" si="51"/>
        <v/>
      </c>
      <c r="N383" s="2">
        <f t="shared" si="56"/>
        <v>0</v>
      </c>
      <c r="O383" s="2">
        <f t="shared" si="52"/>
        <v>0</v>
      </c>
      <c r="P383" s="2">
        <f t="shared" si="53"/>
        <v>0</v>
      </c>
      <c r="Q383" s="2">
        <f t="shared" si="54"/>
        <v>0</v>
      </c>
      <c r="R383" s="4">
        <f t="shared" si="57"/>
        <v>0</v>
      </c>
      <c r="S383" s="4">
        <f t="shared" si="58"/>
        <v>0</v>
      </c>
      <c r="AB383"/>
      <c r="AC383"/>
    </row>
    <row r="384" spans="8:29" x14ac:dyDescent="0.25">
      <c r="H384" s="4"/>
      <c r="I384" s="4"/>
      <c r="J384" s="4"/>
      <c r="K384" s="2">
        <f t="shared" si="59"/>
        <v>45</v>
      </c>
      <c r="L384" s="2" t="str">
        <f t="shared" si="55"/>
        <v/>
      </c>
      <c r="M384" s="2" t="str">
        <f t="shared" si="51"/>
        <v/>
      </c>
      <c r="N384" s="2">
        <f t="shared" si="56"/>
        <v>0</v>
      </c>
      <c r="O384" s="2">
        <f t="shared" si="52"/>
        <v>0</v>
      </c>
      <c r="P384" s="2">
        <f t="shared" si="53"/>
        <v>0</v>
      </c>
      <c r="Q384" s="2">
        <f t="shared" si="54"/>
        <v>0</v>
      </c>
      <c r="R384" s="4">
        <f t="shared" si="57"/>
        <v>0</v>
      </c>
      <c r="S384" s="4">
        <f t="shared" si="58"/>
        <v>0</v>
      </c>
      <c r="AB384"/>
      <c r="AC384"/>
    </row>
    <row r="385" spans="8:29" x14ac:dyDescent="0.25">
      <c r="H385" s="4"/>
      <c r="I385" s="4"/>
      <c r="J385" s="4"/>
      <c r="K385" s="2">
        <f t="shared" si="59"/>
        <v>45</v>
      </c>
      <c r="L385" s="2" t="str">
        <f t="shared" si="55"/>
        <v/>
      </c>
      <c r="M385" s="2" t="str">
        <f t="shared" si="51"/>
        <v/>
      </c>
      <c r="N385" s="2">
        <f t="shared" si="56"/>
        <v>0</v>
      </c>
      <c r="O385" s="2">
        <f t="shared" si="52"/>
        <v>0</v>
      </c>
      <c r="P385" s="2">
        <f t="shared" si="53"/>
        <v>0</v>
      </c>
      <c r="Q385" s="2">
        <f t="shared" si="54"/>
        <v>0</v>
      </c>
      <c r="R385" s="4">
        <f t="shared" si="57"/>
        <v>0</v>
      </c>
      <c r="S385" s="4">
        <f t="shared" si="58"/>
        <v>0</v>
      </c>
      <c r="AB385"/>
      <c r="AC385"/>
    </row>
    <row r="386" spans="8:29" x14ac:dyDescent="0.25">
      <c r="H386" s="4"/>
      <c r="I386" s="4"/>
      <c r="J386" s="4"/>
      <c r="K386" s="2">
        <f t="shared" si="59"/>
        <v>45</v>
      </c>
      <c r="L386" s="2" t="str">
        <f t="shared" si="55"/>
        <v/>
      </c>
      <c r="M386" s="2" t="str">
        <f t="shared" si="51"/>
        <v/>
      </c>
      <c r="N386" s="2">
        <f t="shared" si="56"/>
        <v>0</v>
      </c>
      <c r="O386" s="2">
        <f t="shared" si="52"/>
        <v>0</v>
      </c>
      <c r="P386" s="2">
        <f t="shared" si="53"/>
        <v>0</v>
      </c>
      <c r="Q386" s="2">
        <f t="shared" si="54"/>
        <v>0</v>
      </c>
      <c r="R386" s="4">
        <f t="shared" si="57"/>
        <v>0</v>
      </c>
      <c r="S386" s="4">
        <f t="shared" si="58"/>
        <v>0</v>
      </c>
      <c r="AB386"/>
      <c r="AC386"/>
    </row>
    <row r="387" spans="8:29" x14ac:dyDescent="0.25">
      <c r="H387" s="4"/>
      <c r="I387" s="4"/>
      <c r="J387" s="4"/>
      <c r="K387" s="2">
        <f t="shared" si="59"/>
        <v>45</v>
      </c>
      <c r="L387" s="2" t="str">
        <f t="shared" si="55"/>
        <v/>
      </c>
      <c r="M387" s="2" t="str">
        <f t="shared" ref="M387:M450" si="60">IF(B388&lt;&gt;B387,B387,"")</f>
        <v/>
      </c>
      <c r="N387" s="2">
        <f t="shared" si="56"/>
        <v>0</v>
      </c>
      <c r="O387" s="2">
        <f t="shared" ref="O387:O450" si="61">IF($B387=$B386,IF(D387=D386,O386,IF(D387=O386,D387,O386&amp;$L$2&amp;D387)),D387)</f>
        <v>0</v>
      </c>
      <c r="P387" s="2">
        <f t="shared" ref="P387:P450" si="62">IF($B387=$B386,IF(E387=E386,P386,IF(E387=P386,E387,P386&amp;$L$2&amp;E387)),E387)</f>
        <v>0</v>
      </c>
      <c r="Q387" s="2">
        <f t="shared" ref="Q387:Q450" si="63">IF($B387=$B386,IF(F387=F386,Q386,IF(F387=Q386,F387,Q386&amp;$L$2&amp;F387)),F387)</f>
        <v>0</v>
      </c>
      <c r="R387" s="4">
        <f t="shared" si="57"/>
        <v>0</v>
      </c>
      <c r="S387" s="4">
        <f t="shared" si="58"/>
        <v>0</v>
      </c>
      <c r="AB387"/>
      <c r="AC387"/>
    </row>
    <row r="388" spans="8:29" x14ac:dyDescent="0.25">
      <c r="H388" s="4"/>
      <c r="I388" s="4"/>
      <c r="J388" s="4"/>
      <c r="K388" s="2">
        <f t="shared" si="59"/>
        <v>45</v>
      </c>
      <c r="L388" s="2" t="str">
        <f t="shared" ref="L388:L451" si="64">IF(M388="","",K388)</f>
        <v/>
      </c>
      <c r="M388" s="2" t="str">
        <f t="shared" si="60"/>
        <v/>
      </c>
      <c r="N388" s="2">
        <f t="shared" ref="N388:N451" si="65">IF($B388=$B387,IF(C388=C387,N387,IF(C388=N387,C388,N387&amp;$L$2&amp;C388)),C388)</f>
        <v>0</v>
      </c>
      <c r="O388" s="2">
        <f t="shared" si="61"/>
        <v>0</v>
      </c>
      <c r="P388" s="2">
        <f t="shared" si="62"/>
        <v>0</v>
      </c>
      <c r="Q388" s="2">
        <f t="shared" si="63"/>
        <v>0</v>
      </c>
      <c r="R388" s="4">
        <f t="shared" ref="R388:R451" si="66">H388</f>
        <v>0</v>
      </c>
      <c r="S388" s="4">
        <f t="shared" ref="S388:S451" si="67">I388</f>
        <v>0</v>
      </c>
      <c r="AB388"/>
      <c r="AC388"/>
    </row>
    <row r="389" spans="8:29" x14ac:dyDescent="0.25">
      <c r="H389" s="4"/>
      <c r="I389" s="4"/>
      <c r="J389" s="4"/>
      <c r="K389" s="2">
        <f t="shared" si="59"/>
        <v>45</v>
      </c>
      <c r="L389" s="2" t="str">
        <f t="shared" si="64"/>
        <v/>
      </c>
      <c r="M389" s="2" t="str">
        <f t="shared" si="60"/>
        <v/>
      </c>
      <c r="N389" s="2">
        <f t="shared" si="65"/>
        <v>0</v>
      </c>
      <c r="O389" s="2">
        <f t="shared" si="61"/>
        <v>0</v>
      </c>
      <c r="P389" s="2">
        <f t="shared" si="62"/>
        <v>0</v>
      </c>
      <c r="Q389" s="2">
        <f t="shared" si="63"/>
        <v>0</v>
      </c>
      <c r="R389" s="4">
        <f t="shared" si="66"/>
        <v>0</v>
      </c>
      <c r="S389" s="4">
        <f t="shared" si="67"/>
        <v>0</v>
      </c>
      <c r="AB389"/>
      <c r="AC389"/>
    </row>
    <row r="390" spans="8:29" x14ac:dyDescent="0.25">
      <c r="H390" s="4"/>
      <c r="I390" s="4"/>
      <c r="J390" s="4"/>
      <c r="K390" s="2">
        <f t="shared" si="59"/>
        <v>45</v>
      </c>
      <c r="L390" s="2" t="str">
        <f t="shared" si="64"/>
        <v/>
      </c>
      <c r="M390" s="2" t="str">
        <f t="shared" si="60"/>
        <v/>
      </c>
      <c r="N390" s="2">
        <f t="shared" si="65"/>
        <v>0</v>
      </c>
      <c r="O390" s="2">
        <f t="shared" si="61"/>
        <v>0</v>
      </c>
      <c r="P390" s="2">
        <f t="shared" si="62"/>
        <v>0</v>
      </c>
      <c r="Q390" s="2">
        <f t="shared" si="63"/>
        <v>0</v>
      </c>
      <c r="R390" s="4">
        <f t="shared" si="66"/>
        <v>0</v>
      </c>
      <c r="S390" s="4">
        <f t="shared" si="67"/>
        <v>0</v>
      </c>
      <c r="AB390"/>
      <c r="AC390"/>
    </row>
    <row r="391" spans="8:29" x14ac:dyDescent="0.25">
      <c r="H391" s="4"/>
      <c r="I391" s="4"/>
      <c r="J391" s="4"/>
      <c r="K391" s="2">
        <f t="shared" ref="K391:K454" si="68">IF(OR(M391=M390,M391=""),K390,K390+1)</f>
        <v>45</v>
      </c>
      <c r="L391" s="2" t="str">
        <f t="shared" si="64"/>
        <v/>
      </c>
      <c r="M391" s="2" t="str">
        <f t="shared" si="60"/>
        <v/>
      </c>
      <c r="N391" s="2">
        <f t="shared" si="65"/>
        <v>0</v>
      </c>
      <c r="O391" s="2">
        <f t="shared" si="61"/>
        <v>0</v>
      </c>
      <c r="P391" s="2">
        <f t="shared" si="62"/>
        <v>0</v>
      </c>
      <c r="Q391" s="2">
        <f t="shared" si="63"/>
        <v>0</v>
      </c>
      <c r="R391" s="4">
        <f t="shared" si="66"/>
        <v>0</v>
      </c>
      <c r="S391" s="4">
        <f t="shared" si="67"/>
        <v>0</v>
      </c>
      <c r="AB391"/>
      <c r="AC391"/>
    </row>
    <row r="392" spans="8:29" x14ac:dyDescent="0.25">
      <c r="H392" s="4"/>
      <c r="I392" s="4"/>
      <c r="J392" s="4"/>
      <c r="K392" s="2">
        <f t="shared" si="68"/>
        <v>45</v>
      </c>
      <c r="L392" s="2" t="str">
        <f t="shared" si="64"/>
        <v/>
      </c>
      <c r="M392" s="2" t="str">
        <f t="shared" si="60"/>
        <v/>
      </c>
      <c r="N392" s="2">
        <f t="shared" si="65"/>
        <v>0</v>
      </c>
      <c r="O392" s="2">
        <f t="shared" si="61"/>
        <v>0</v>
      </c>
      <c r="P392" s="2">
        <f t="shared" si="62"/>
        <v>0</v>
      </c>
      <c r="Q392" s="2">
        <f t="shared" si="63"/>
        <v>0</v>
      </c>
      <c r="R392" s="4">
        <f t="shared" si="66"/>
        <v>0</v>
      </c>
      <c r="S392" s="4">
        <f t="shared" si="67"/>
        <v>0</v>
      </c>
      <c r="AB392"/>
      <c r="AC392"/>
    </row>
    <row r="393" spans="8:29" x14ac:dyDescent="0.25">
      <c r="H393" s="4"/>
      <c r="I393" s="4"/>
      <c r="J393" s="4"/>
      <c r="K393" s="2">
        <f t="shared" si="68"/>
        <v>45</v>
      </c>
      <c r="L393" s="2" t="str">
        <f t="shared" si="64"/>
        <v/>
      </c>
      <c r="M393" s="2" t="str">
        <f t="shared" si="60"/>
        <v/>
      </c>
      <c r="N393" s="2">
        <f t="shared" si="65"/>
        <v>0</v>
      </c>
      <c r="O393" s="2">
        <f t="shared" si="61"/>
        <v>0</v>
      </c>
      <c r="P393" s="2">
        <f t="shared" si="62"/>
        <v>0</v>
      </c>
      <c r="Q393" s="2">
        <f t="shared" si="63"/>
        <v>0</v>
      </c>
      <c r="R393" s="4">
        <f t="shared" si="66"/>
        <v>0</v>
      </c>
      <c r="S393" s="4">
        <f t="shared" si="67"/>
        <v>0</v>
      </c>
      <c r="AB393"/>
      <c r="AC393"/>
    </row>
    <row r="394" spans="8:29" x14ac:dyDescent="0.25">
      <c r="H394" s="4"/>
      <c r="I394" s="4"/>
      <c r="J394" s="4"/>
      <c r="K394" s="2">
        <f t="shared" si="68"/>
        <v>45</v>
      </c>
      <c r="L394" s="2" t="str">
        <f t="shared" si="64"/>
        <v/>
      </c>
      <c r="M394" s="2" t="str">
        <f t="shared" si="60"/>
        <v/>
      </c>
      <c r="N394" s="2">
        <f t="shared" si="65"/>
        <v>0</v>
      </c>
      <c r="O394" s="2">
        <f t="shared" si="61"/>
        <v>0</v>
      </c>
      <c r="P394" s="2">
        <f t="shared" si="62"/>
        <v>0</v>
      </c>
      <c r="Q394" s="2">
        <f t="shared" si="63"/>
        <v>0</v>
      </c>
      <c r="R394" s="4">
        <f t="shared" si="66"/>
        <v>0</v>
      </c>
      <c r="S394" s="4">
        <f t="shared" si="67"/>
        <v>0</v>
      </c>
      <c r="AB394"/>
      <c r="AC394"/>
    </row>
    <row r="395" spans="8:29" x14ac:dyDescent="0.25">
      <c r="H395" s="4"/>
      <c r="I395" s="4"/>
      <c r="J395" s="4"/>
      <c r="K395" s="2">
        <f t="shared" si="68"/>
        <v>45</v>
      </c>
      <c r="L395" s="2" t="str">
        <f t="shared" si="64"/>
        <v/>
      </c>
      <c r="M395" s="2" t="str">
        <f t="shared" si="60"/>
        <v/>
      </c>
      <c r="N395" s="2">
        <f t="shared" si="65"/>
        <v>0</v>
      </c>
      <c r="O395" s="2">
        <f t="shared" si="61"/>
        <v>0</v>
      </c>
      <c r="P395" s="2">
        <f t="shared" si="62"/>
        <v>0</v>
      </c>
      <c r="Q395" s="2">
        <f t="shared" si="63"/>
        <v>0</v>
      </c>
      <c r="R395" s="4">
        <f t="shared" si="66"/>
        <v>0</v>
      </c>
      <c r="S395" s="4">
        <f t="shared" si="67"/>
        <v>0</v>
      </c>
      <c r="AB395"/>
      <c r="AC395"/>
    </row>
    <row r="396" spans="8:29" x14ac:dyDescent="0.25">
      <c r="H396" s="4"/>
      <c r="I396" s="4"/>
      <c r="J396" s="4"/>
      <c r="K396" s="2">
        <f t="shared" si="68"/>
        <v>45</v>
      </c>
      <c r="L396" s="2" t="str">
        <f t="shared" si="64"/>
        <v/>
      </c>
      <c r="M396" s="2" t="str">
        <f t="shared" si="60"/>
        <v/>
      </c>
      <c r="N396" s="2">
        <f t="shared" si="65"/>
        <v>0</v>
      </c>
      <c r="O396" s="2">
        <f t="shared" si="61"/>
        <v>0</v>
      </c>
      <c r="P396" s="2">
        <f t="shared" si="62"/>
        <v>0</v>
      </c>
      <c r="Q396" s="2">
        <f t="shared" si="63"/>
        <v>0</v>
      </c>
      <c r="R396" s="4">
        <f t="shared" si="66"/>
        <v>0</v>
      </c>
      <c r="S396" s="4">
        <f t="shared" si="67"/>
        <v>0</v>
      </c>
      <c r="AB396"/>
      <c r="AC396"/>
    </row>
    <row r="397" spans="8:29" x14ac:dyDescent="0.25">
      <c r="H397" s="4"/>
      <c r="I397" s="4"/>
      <c r="J397" s="4"/>
      <c r="K397" s="2">
        <f t="shared" si="68"/>
        <v>45</v>
      </c>
      <c r="L397" s="2" t="str">
        <f t="shared" si="64"/>
        <v/>
      </c>
      <c r="M397" s="2" t="str">
        <f t="shared" si="60"/>
        <v/>
      </c>
      <c r="N397" s="2">
        <f t="shared" si="65"/>
        <v>0</v>
      </c>
      <c r="O397" s="2">
        <f t="shared" si="61"/>
        <v>0</v>
      </c>
      <c r="P397" s="2">
        <f t="shared" si="62"/>
        <v>0</v>
      </c>
      <c r="Q397" s="2">
        <f t="shared" si="63"/>
        <v>0</v>
      </c>
      <c r="R397" s="4">
        <f t="shared" si="66"/>
        <v>0</v>
      </c>
      <c r="S397" s="4">
        <f t="shared" si="67"/>
        <v>0</v>
      </c>
      <c r="AB397"/>
      <c r="AC397"/>
    </row>
    <row r="398" spans="8:29" x14ac:dyDescent="0.25">
      <c r="H398" s="4"/>
      <c r="I398" s="4"/>
      <c r="J398" s="4"/>
      <c r="K398" s="2">
        <f t="shared" si="68"/>
        <v>45</v>
      </c>
      <c r="L398" s="2" t="str">
        <f t="shared" si="64"/>
        <v/>
      </c>
      <c r="M398" s="2" t="str">
        <f t="shared" si="60"/>
        <v/>
      </c>
      <c r="N398" s="2">
        <f t="shared" si="65"/>
        <v>0</v>
      </c>
      <c r="O398" s="2">
        <f t="shared" si="61"/>
        <v>0</v>
      </c>
      <c r="P398" s="2">
        <f t="shared" si="62"/>
        <v>0</v>
      </c>
      <c r="Q398" s="2">
        <f t="shared" si="63"/>
        <v>0</v>
      </c>
      <c r="R398" s="4">
        <f t="shared" si="66"/>
        <v>0</v>
      </c>
      <c r="S398" s="4">
        <f t="shared" si="67"/>
        <v>0</v>
      </c>
      <c r="AB398"/>
      <c r="AC398"/>
    </row>
    <row r="399" spans="8:29" x14ac:dyDescent="0.25">
      <c r="H399" s="4"/>
      <c r="I399" s="4"/>
      <c r="J399" s="4"/>
      <c r="K399" s="2">
        <f t="shared" si="68"/>
        <v>45</v>
      </c>
      <c r="L399" s="2" t="str">
        <f t="shared" si="64"/>
        <v/>
      </c>
      <c r="M399" s="2" t="str">
        <f t="shared" si="60"/>
        <v/>
      </c>
      <c r="N399" s="2">
        <f t="shared" si="65"/>
        <v>0</v>
      </c>
      <c r="O399" s="2">
        <f t="shared" si="61"/>
        <v>0</v>
      </c>
      <c r="P399" s="2">
        <f t="shared" si="62"/>
        <v>0</v>
      </c>
      <c r="Q399" s="2">
        <f t="shared" si="63"/>
        <v>0</v>
      </c>
      <c r="R399" s="4">
        <f t="shared" si="66"/>
        <v>0</v>
      </c>
      <c r="S399" s="4">
        <f t="shared" si="67"/>
        <v>0</v>
      </c>
      <c r="AB399"/>
      <c r="AC399"/>
    </row>
    <row r="400" spans="8:29" x14ac:dyDescent="0.25">
      <c r="H400" s="4"/>
      <c r="I400" s="4"/>
      <c r="J400" s="4"/>
      <c r="K400" s="2">
        <f t="shared" si="68"/>
        <v>45</v>
      </c>
      <c r="L400" s="2" t="str">
        <f t="shared" si="64"/>
        <v/>
      </c>
      <c r="M400" s="2" t="str">
        <f t="shared" si="60"/>
        <v/>
      </c>
      <c r="N400" s="2">
        <f t="shared" si="65"/>
        <v>0</v>
      </c>
      <c r="O400" s="2">
        <f t="shared" si="61"/>
        <v>0</v>
      </c>
      <c r="P400" s="2">
        <f t="shared" si="62"/>
        <v>0</v>
      </c>
      <c r="Q400" s="2">
        <f t="shared" si="63"/>
        <v>0</v>
      </c>
      <c r="R400" s="4">
        <f t="shared" si="66"/>
        <v>0</v>
      </c>
      <c r="S400" s="4">
        <f t="shared" si="67"/>
        <v>0</v>
      </c>
      <c r="AB400"/>
      <c r="AC400"/>
    </row>
    <row r="401" spans="8:29" x14ac:dyDescent="0.25">
      <c r="H401" s="4"/>
      <c r="I401" s="4"/>
      <c r="J401" s="4"/>
      <c r="K401" s="2">
        <f t="shared" si="68"/>
        <v>45</v>
      </c>
      <c r="L401" s="2" t="str">
        <f t="shared" si="64"/>
        <v/>
      </c>
      <c r="M401" s="2" t="str">
        <f t="shared" si="60"/>
        <v/>
      </c>
      <c r="N401" s="2">
        <f t="shared" si="65"/>
        <v>0</v>
      </c>
      <c r="O401" s="2">
        <f t="shared" si="61"/>
        <v>0</v>
      </c>
      <c r="P401" s="2">
        <f t="shared" si="62"/>
        <v>0</v>
      </c>
      <c r="Q401" s="2">
        <f t="shared" si="63"/>
        <v>0</v>
      </c>
      <c r="R401" s="4">
        <f t="shared" si="66"/>
        <v>0</v>
      </c>
      <c r="S401" s="4">
        <f t="shared" si="67"/>
        <v>0</v>
      </c>
      <c r="AB401"/>
      <c r="AC401"/>
    </row>
    <row r="402" spans="8:29" x14ac:dyDescent="0.25">
      <c r="H402" s="4"/>
      <c r="I402" s="4"/>
      <c r="J402" s="4"/>
      <c r="K402" s="2">
        <f t="shared" si="68"/>
        <v>45</v>
      </c>
      <c r="L402" s="2" t="str">
        <f t="shared" si="64"/>
        <v/>
      </c>
      <c r="M402" s="2" t="str">
        <f t="shared" si="60"/>
        <v/>
      </c>
      <c r="N402" s="2">
        <f t="shared" si="65"/>
        <v>0</v>
      </c>
      <c r="O402" s="2">
        <f t="shared" si="61"/>
        <v>0</v>
      </c>
      <c r="P402" s="2">
        <f t="shared" si="62"/>
        <v>0</v>
      </c>
      <c r="Q402" s="2">
        <f t="shared" si="63"/>
        <v>0</v>
      </c>
      <c r="R402" s="4">
        <f t="shared" si="66"/>
        <v>0</v>
      </c>
      <c r="S402" s="4">
        <f t="shared" si="67"/>
        <v>0</v>
      </c>
      <c r="AB402"/>
      <c r="AC402"/>
    </row>
    <row r="403" spans="8:29" x14ac:dyDescent="0.25">
      <c r="H403" s="4"/>
      <c r="I403" s="4"/>
      <c r="J403" s="4"/>
      <c r="K403" s="2">
        <f t="shared" si="68"/>
        <v>45</v>
      </c>
      <c r="L403" s="2" t="str">
        <f t="shared" si="64"/>
        <v/>
      </c>
      <c r="M403" s="2" t="str">
        <f t="shared" si="60"/>
        <v/>
      </c>
      <c r="N403" s="2">
        <f t="shared" si="65"/>
        <v>0</v>
      </c>
      <c r="O403" s="2">
        <f t="shared" si="61"/>
        <v>0</v>
      </c>
      <c r="P403" s="2">
        <f t="shared" si="62"/>
        <v>0</v>
      </c>
      <c r="Q403" s="2">
        <f t="shared" si="63"/>
        <v>0</v>
      </c>
      <c r="R403" s="4">
        <f t="shared" si="66"/>
        <v>0</v>
      </c>
      <c r="S403" s="4">
        <f t="shared" si="67"/>
        <v>0</v>
      </c>
      <c r="AB403"/>
      <c r="AC403"/>
    </row>
    <row r="404" spans="8:29" x14ac:dyDescent="0.25">
      <c r="H404" s="4"/>
      <c r="I404" s="4"/>
      <c r="J404" s="4"/>
      <c r="K404" s="2">
        <f t="shared" si="68"/>
        <v>45</v>
      </c>
      <c r="L404" s="2" t="str">
        <f t="shared" si="64"/>
        <v/>
      </c>
      <c r="M404" s="2" t="str">
        <f t="shared" si="60"/>
        <v/>
      </c>
      <c r="N404" s="2">
        <f t="shared" si="65"/>
        <v>0</v>
      </c>
      <c r="O404" s="2">
        <f t="shared" si="61"/>
        <v>0</v>
      </c>
      <c r="P404" s="2">
        <f t="shared" si="62"/>
        <v>0</v>
      </c>
      <c r="Q404" s="2">
        <f t="shared" si="63"/>
        <v>0</v>
      </c>
      <c r="R404" s="4">
        <f t="shared" si="66"/>
        <v>0</v>
      </c>
      <c r="S404" s="4">
        <f t="shared" si="67"/>
        <v>0</v>
      </c>
      <c r="AB404"/>
      <c r="AC404"/>
    </row>
    <row r="405" spans="8:29" x14ac:dyDescent="0.25">
      <c r="H405" s="4"/>
      <c r="I405" s="4"/>
      <c r="J405" s="4"/>
      <c r="K405" s="2">
        <f t="shared" si="68"/>
        <v>45</v>
      </c>
      <c r="L405" s="2" t="str">
        <f t="shared" si="64"/>
        <v/>
      </c>
      <c r="M405" s="2" t="str">
        <f t="shared" si="60"/>
        <v/>
      </c>
      <c r="N405" s="2">
        <f t="shared" si="65"/>
        <v>0</v>
      </c>
      <c r="O405" s="2">
        <f t="shared" si="61"/>
        <v>0</v>
      </c>
      <c r="P405" s="2">
        <f t="shared" si="62"/>
        <v>0</v>
      </c>
      <c r="Q405" s="2">
        <f t="shared" si="63"/>
        <v>0</v>
      </c>
      <c r="R405" s="4">
        <f t="shared" si="66"/>
        <v>0</v>
      </c>
      <c r="S405" s="4">
        <f t="shared" si="67"/>
        <v>0</v>
      </c>
      <c r="AB405"/>
      <c r="AC405"/>
    </row>
    <row r="406" spans="8:29" x14ac:dyDescent="0.25">
      <c r="H406" s="4"/>
      <c r="I406" s="4"/>
      <c r="J406" s="4"/>
      <c r="K406" s="2">
        <f t="shared" si="68"/>
        <v>45</v>
      </c>
      <c r="L406" s="2" t="str">
        <f t="shared" si="64"/>
        <v/>
      </c>
      <c r="M406" s="2" t="str">
        <f t="shared" si="60"/>
        <v/>
      </c>
      <c r="N406" s="2">
        <f t="shared" si="65"/>
        <v>0</v>
      </c>
      <c r="O406" s="2">
        <f t="shared" si="61"/>
        <v>0</v>
      </c>
      <c r="P406" s="2">
        <f t="shared" si="62"/>
        <v>0</v>
      </c>
      <c r="Q406" s="2">
        <f t="shared" si="63"/>
        <v>0</v>
      </c>
      <c r="R406" s="4">
        <f t="shared" si="66"/>
        <v>0</v>
      </c>
      <c r="S406" s="4">
        <f t="shared" si="67"/>
        <v>0</v>
      </c>
      <c r="AB406"/>
      <c r="AC406"/>
    </row>
    <row r="407" spans="8:29" x14ac:dyDescent="0.25">
      <c r="H407" s="4"/>
      <c r="I407" s="4"/>
      <c r="J407" s="4"/>
      <c r="K407" s="2">
        <f t="shared" si="68"/>
        <v>45</v>
      </c>
      <c r="L407" s="2" t="str">
        <f t="shared" si="64"/>
        <v/>
      </c>
      <c r="M407" s="2" t="str">
        <f t="shared" si="60"/>
        <v/>
      </c>
      <c r="N407" s="2">
        <f t="shared" si="65"/>
        <v>0</v>
      </c>
      <c r="O407" s="2">
        <f t="shared" si="61"/>
        <v>0</v>
      </c>
      <c r="P407" s="2">
        <f t="shared" si="62"/>
        <v>0</v>
      </c>
      <c r="Q407" s="2">
        <f t="shared" si="63"/>
        <v>0</v>
      </c>
      <c r="R407" s="4">
        <f t="shared" si="66"/>
        <v>0</v>
      </c>
      <c r="S407" s="4">
        <f t="shared" si="67"/>
        <v>0</v>
      </c>
      <c r="AB407"/>
      <c r="AC407"/>
    </row>
    <row r="408" spans="8:29" x14ac:dyDescent="0.25">
      <c r="H408" s="4"/>
      <c r="I408" s="4"/>
      <c r="J408" s="4"/>
      <c r="K408" s="2">
        <f t="shared" si="68"/>
        <v>45</v>
      </c>
      <c r="L408" s="2" t="str">
        <f t="shared" si="64"/>
        <v/>
      </c>
      <c r="M408" s="2" t="str">
        <f t="shared" si="60"/>
        <v/>
      </c>
      <c r="N408" s="2">
        <f t="shared" si="65"/>
        <v>0</v>
      </c>
      <c r="O408" s="2">
        <f t="shared" si="61"/>
        <v>0</v>
      </c>
      <c r="P408" s="2">
        <f t="shared" si="62"/>
        <v>0</v>
      </c>
      <c r="Q408" s="2">
        <f t="shared" si="63"/>
        <v>0</v>
      </c>
      <c r="R408" s="4">
        <f t="shared" si="66"/>
        <v>0</v>
      </c>
      <c r="S408" s="4">
        <f t="shared" si="67"/>
        <v>0</v>
      </c>
      <c r="AB408"/>
      <c r="AC408"/>
    </row>
    <row r="409" spans="8:29" x14ac:dyDescent="0.25">
      <c r="H409" s="4"/>
      <c r="I409" s="4"/>
      <c r="J409" s="4"/>
      <c r="K409" s="2">
        <f t="shared" si="68"/>
        <v>45</v>
      </c>
      <c r="L409" s="2" t="str">
        <f t="shared" si="64"/>
        <v/>
      </c>
      <c r="M409" s="2" t="str">
        <f t="shared" si="60"/>
        <v/>
      </c>
      <c r="N409" s="2">
        <f t="shared" si="65"/>
        <v>0</v>
      </c>
      <c r="O409" s="2">
        <f t="shared" si="61"/>
        <v>0</v>
      </c>
      <c r="P409" s="2">
        <f t="shared" si="62"/>
        <v>0</v>
      </c>
      <c r="Q409" s="2">
        <f t="shared" si="63"/>
        <v>0</v>
      </c>
      <c r="R409" s="4">
        <f t="shared" si="66"/>
        <v>0</v>
      </c>
      <c r="S409" s="4">
        <f t="shared" si="67"/>
        <v>0</v>
      </c>
      <c r="AB409"/>
      <c r="AC409"/>
    </row>
    <row r="410" spans="8:29" x14ac:dyDescent="0.25">
      <c r="H410" s="4"/>
      <c r="I410" s="4"/>
      <c r="J410" s="4"/>
      <c r="K410" s="2">
        <f t="shared" si="68"/>
        <v>45</v>
      </c>
      <c r="L410" s="2" t="str">
        <f t="shared" si="64"/>
        <v/>
      </c>
      <c r="M410" s="2" t="str">
        <f t="shared" si="60"/>
        <v/>
      </c>
      <c r="N410" s="2">
        <f t="shared" si="65"/>
        <v>0</v>
      </c>
      <c r="O410" s="2">
        <f t="shared" si="61"/>
        <v>0</v>
      </c>
      <c r="P410" s="2">
        <f t="shared" si="62"/>
        <v>0</v>
      </c>
      <c r="Q410" s="2">
        <f t="shared" si="63"/>
        <v>0</v>
      </c>
      <c r="R410" s="4">
        <f t="shared" si="66"/>
        <v>0</v>
      </c>
      <c r="S410" s="4">
        <f t="shared" si="67"/>
        <v>0</v>
      </c>
      <c r="AB410"/>
      <c r="AC410"/>
    </row>
    <row r="411" spans="8:29" x14ac:dyDescent="0.25">
      <c r="H411" s="4"/>
      <c r="I411" s="4"/>
      <c r="J411" s="4"/>
      <c r="K411" s="2">
        <f t="shared" si="68"/>
        <v>45</v>
      </c>
      <c r="L411" s="2" t="str">
        <f t="shared" si="64"/>
        <v/>
      </c>
      <c r="M411" s="2" t="str">
        <f t="shared" si="60"/>
        <v/>
      </c>
      <c r="N411" s="2">
        <f t="shared" si="65"/>
        <v>0</v>
      </c>
      <c r="O411" s="2">
        <f t="shared" si="61"/>
        <v>0</v>
      </c>
      <c r="P411" s="2">
        <f t="shared" si="62"/>
        <v>0</v>
      </c>
      <c r="Q411" s="2">
        <f t="shared" si="63"/>
        <v>0</v>
      </c>
      <c r="R411" s="4">
        <f t="shared" si="66"/>
        <v>0</v>
      </c>
      <c r="S411" s="4">
        <f t="shared" si="67"/>
        <v>0</v>
      </c>
      <c r="AB411"/>
      <c r="AC411"/>
    </row>
    <row r="412" spans="8:29" x14ac:dyDescent="0.25">
      <c r="H412" s="4"/>
      <c r="I412" s="4"/>
      <c r="J412" s="4"/>
      <c r="K412" s="2">
        <f t="shared" si="68"/>
        <v>45</v>
      </c>
      <c r="L412" s="2" t="str">
        <f t="shared" si="64"/>
        <v/>
      </c>
      <c r="M412" s="2" t="str">
        <f t="shared" si="60"/>
        <v/>
      </c>
      <c r="N412" s="2">
        <f t="shared" si="65"/>
        <v>0</v>
      </c>
      <c r="O412" s="2">
        <f t="shared" si="61"/>
        <v>0</v>
      </c>
      <c r="P412" s="2">
        <f t="shared" si="62"/>
        <v>0</v>
      </c>
      <c r="Q412" s="2">
        <f t="shared" si="63"/>
        <v>0</v>
      </c>
      <c r="R412" s="4">
        <f t="shared" si="66"/>
        <v>0</v>
      </c>
      <c r="S412" s="4">
        <f t="shared" si="67"/>
        <v>0</v>
      </c>
      <c r="AB412"/>
      <c r="AC412"/>
    </row>
    <row r="413" spans="8:29" x14ac:dyDescent="0.25">
      <c r="H413" s="4"/>
      <c r="I413" s="4"/>
      <c r="J413" s="4"/>
      <c r="K413" s="2">
        <f t="shared" si="68"/>
        <v>45</v>
      </c>
      <c r="L413" s="2" t="str">
        <f t="shared" si="64"/>
        <v/>
      </c>
      <c r="M413" s="2" t="str">
        <f t="shared" si="60"/>
        <v/>
      </c>
      <c r="N413" s="2">
        <f t="shared" si="65"/>
        <v>0</v>
      </c>
      <c r="O413" s="2">
        <f t="shared" si="61"/>
        <v>0</v>
      </c>
      <c r="P413" s="2">
        <f t="shared" si="62"/>
        <v>0</v>
      </c>
      <c r="Q413" s="2">
        <f t="shared" si="63"/>
        <v>0</v>
      </c>
      <c r="R413" s="4">
        <f t="shared" si="66"/>
        <v>0</v>
      </c>
      <c r="S413" s="4">
        <f t="shared" si="67"/>
        <v>0</v>
      </c>
      <c r="AB413"/>
      <c r="AC413"/>
    </row>
    <row r="414" spans="8:29" x14ac:dyDescent="0.25">
      <c r="H414" s="4"/>
      <c r="I414" s="4"/>
      <c r="J414" s="4"/>
      <c r="K414" s="2">
        <f t="shared" si="68"/>
        <v>45</v>
      </c>
      <c r="L414" s="2" t="str">
        <f t="shared" si="64"/>
        <v/>
      </c>
      <c r="M414" s="2" t="str">
        <f t="shared" si="60"/>
        <v/>
      </c>
      <c r="N414" s="2">
        <f t="shared" si="65"/>
        <v>0</v>
      </c>
      <c r="O414" s="2">
        <f t="shared" si="61"/>
        <v>0</v>
      </c>
      <c r="P414" s="2">
        <f t="shared" si="62"/>
        <v>0</v>
      </c>
      <c r="Q414" s="2">
        <f t="shared" si="63"/>
        <v>0</v>
      </c>
      <c r="R414" s="4">
        <f t="shared" si="66"/>
        <v>0</v>
      </c>
      <c r="S414" s="4">
        <f t="shared" si="67"/>
        <v>0</v>
      </c>
      <c r="AB414"/>
      <c r="AC414"/>
    </row>
    <row r="415" spans="8:29" x14ac:dyDescent="0.25">
      <c r="H415" s="4"/>
      <c r="I415" s="4"/>
      <c r="J415" s="4"/>
      <c r="K415" s="2">
        <f t="shared" si="68"/>
        <v>45</v>
      </c>
      <c r="L415" s="2" t="str">
        <f t="shared" si="64"/>
        <v/>
      </c>
      <c r="M415" s="2" t="str">
        <f t="shared" si="60"/>
        <v/>
      </c>
      <c r="N415" s="2">
        <f t="shared" si="65"/>
        <v>0</v>
      </c>
      <c r="O415" s="2">
        <f t="shared" si="61"/>
        <v>0</v>
      </c>
      <c r="P415" s="2">
        <f t="shared" si="62"/>
        <v>0</v>
      </c>
      <c r="Q415" s="2">
        <f t="shared" si="63"/>
        <v>0</v>
      </c>
      <c r="R415" s="4">
        <f t="shared" si="66"/>
        <v>0</v>
      </c>
      <c r="S415" s="4">
        <f t="shared" si="67"/>
        <v>0</v>
      </c>
      <c r="AB415"/>
      <c r="AC415"/>
    </row>
    <row r="416" spans="8:29" x14ac:dyDescent="0.25">
      <c r="H416" s="4"/>
      <c r="I416" s="4"/>
      <c r="J416" s="4"/>
      <c r="K416" s="2">
        <f t="shared" si="68"/>
        <v>45</v>
      </c>
      <c r="L416" s="2" t="str">
        <f t="shared" si="64"/>
        <v/>
      </c>
      <c r="M416" s="2" t="str">
        <f t="shared" si="60"/>
        <v/>
      </c>
      <c r="N416" s="2">
        <f t="shared" si="65"/>
        <v>0</v>
      </c>
      <c r="O416" s="2">
        <f t="shared" si="61"/>
        <v>0</v>
      </c>
      <c r="P416" s="2">
        <f t="shared" si="62"/>
        <v>0</v>
      </c>
      <c r="Q416" s="2">
        <f t="shared" si="63"/>
        <v>0</v>
      </c>
      <c r="R416" s="4">
        <f t="shared" si="66"/>
        <v>0</v>
      </c>
      <c r="S416" s="4">
        <f t="shared" si="67"/>
        <v>0</v>
      </c>
      <c r="AB416"/>
      <c r="AC416"/>
    </row>
    <row r="417" spans="8:29" x14ac:dyDescent="0.25">
      <c r="H417" s="4"/>
      <c r="I417" s="4"/>
      <c r="J417" s="4"/>
      <c r="K417" s="2">
        <f t="shared" si="68"/>
        <v>45</v>
      </c>
      <c r="L417" s="2" t="str">
        <f t="shared" si="64"/>
        <v/>
      </c>
      <c r="M417" s="2" t="str">
        <f t="shared" si="60"/>
        <v/>
      </c>
      <c r="N417" s="2">
        <f t="shared" si="65"/>
        <v>0</v>
      </c>
      <c r="O417" s="2">
        <f t="shared" si="61"/>
        <v>0</v>
      </c>
      <c r="P417" s="2">
        <f t="shared" si="62"/>
        <v>0</v>
      </c>
      <c r="Q417" s="2">
        <f t="shared" si="63"/>
        <v>0</v>
      </c>
      <c r="R417" s="4">
        <f t="shared" si="66"/>
        <v>0</v>
      </c>
      <c r="S417" s="4">
        <f t="shared" si="67"/>
        <v>0</v>
      </c>
      <c r="AB417"/>
      <c r="AC417"/>
    </row>
    <row r="418" spans="8:29" x14ac:dyDescent="0.25">
      <c r="H418" s="4"/>
      <c r="I418" s="4"/>
      <c r="J418" s="4"/>
      <c r="K418" s="2">
        <f t="shared" si="68"/>
        <v>45</v>
      </c>
      <c r="L418" s="2" t="str">
        <f t="shared" si="64"/>
        <v/>
      </c>
      <c r="M418" s="2" t="str">
        <f t="shared" si="60"/>
        <v/>
      </c>
      <c r="N418" s="2">
        <f t="shared" si="65"/>
        <v>0</v>
      </c>
      <c r="O418" s="2">
        <f t="shared" si="61"/>
        <v>0</v>
      </c>
      <c r="P418" s="2">
        <f t="shared" si="62"/>
        <v>0</v>
      </c>
      <c r="Q418" s="2">
        <f t="shared" si="63"/>
        <v>0</v>
      </c>
      <c r="R418" s="4">
        <f t="shared" si="66"/>
        <v>0</v>
      </c>
      <c r="S418" s="4">
        <f t="shared" si="67"/>
        <v>0</v>
      </c>
      <c r="AB418"/>
      <c r="AC418"/>
    </row>
    <row r="419" spans="8:29" x14ac:dyDescent="0.25">
      <c r="H419" s="4"/>
      <c r="I419" s="4"/>
      <c r="J419" s="4"/>
      <c r="K419" s="2">
        <f t="shared" si="68"/>
        <v>45</v>
      </c>
      <c r="L419" s="2" t="str">
        <f t="shared" si="64"/>
        <v/>
      </c>
      <c r="M419" s="2" t="str">
        <f t="shared" si="60"/>
        <v/>
      </c>
      <c r="N419" s="2">
        <f t="shared" si="65"/>
        <v>0</v>
      </c>
      <c r="O419" s="2">
        <f t="shared" si="61"/>
        <v>0</v>
      </c>
      <c r="P419" s="2">
        <f t="shared" si="62"/>
        <v>0</v>
      </c>
      <c r="Q419" s="2">
        <f t="shared" si="63"/>
        <v>0</v>
      </c>
      <c r="R419" s="4">
        <f t="shared" si="66"/>
        <v>0</v>
      </c>
      <c r="S419" s="4">
        <f t="shared" si="67"/>
        <v>0</v>
      </c>
      <c r="AB419"/>
      <c r="AC419"/>
    </row>
    <row r="420" spans="8:29" x14ac:dyDescent="0.25">
      <c r="H420" s="4"/>
      <c r="I420" s="4"/>
      <c r="J420" s="4"/>
      <c r="K420" s="2">
        <f t="shared" si="68"/>
        <v>45</v>
      </c>
      <c r="L420" s="2" t="str">
        <f t="shared" si="64"/>
        <v/>
      </c>
      <c r="M420" s="2" t="str">
        <f t="shared" si="60"/>
        <v/>
      </c>
      <c r="N420" s="2">
        <f t="shared" si="65"/>
        <v>0</v>
      </c>
      <c r="O420" s="2">
        <f t="shared" si="61"/>
        <v>0</v>
      </c>
      <c r="P420" s="2">
        <f t="shared" si="62"/>
        <v>0</v>
      </c>
      <c r="Q420" s="2">
        <f t="shared" si="63"/>
        <v>0</v>
      </c>
      <c r="R420" s="4">
        <f t="shared" si="66"/>
        <v>0</v>
      </c>
      <c r="S420" s="4">
        <f t="shared" si="67"/>
        <v>0</v>
      </c>
      <c r="AB420"/>
      <c r="AC420"/>
    </row>
    <row r="421" spans="8:29" x14ac:dyDescent="0.25">
      <c r="H421" s="4"/>
      <c r="I421" s="4"/>
      <c r="J421" s="4"/>
      <c r="K421" s="2">
        <f t="shared" si="68"/>
        <v>45</v>
      </c>
      <c r="L421" s="2" t="str">
        <f t="shared" si="64"/>
        <v/>
      </c>
      <c r="M421" s="2" t="str">
        <f t="shared" si="60"/>
        <v/>
      </c>
      <c r="N421" s="2">
        <f t="shared" si="65"/>
        <v>0</v>
      </c>
      <c r="O421" s="2">
        <f t="shared" si="61"/>
        <v>0</v>
      </c>
      <c r="P421" s="2">
        <f t="shared" si="62"/>
        <v>0</v>
      </c>
      <c r="Q421" s="2">
        <f t="shared" si="63"/>
        <v>0</v>
      </c>
      <c r="R421" s="4">
        <f t="shared" si="66"/>
        <v>0</v>
      </c>
      <c r="S421" s="4">
        <f t="shared" si="67"/>
        <v>0</v>
      </c>
      <c r="AB421"/>
      <c r="AC421"/>
    </row>
    <row r="422" spans="8:29" x14ac:dyDescent="0.25">
      <c r="H422" s="4"/>
      <c r="I422" s="4"/>
      <c r="J422" s="4"/>
      <c r="K422" s="2">
        <f t="shared" si="68"/>
        <v>45</v>
      </c>
      <c r="L422" s="2" t="str">
        <f t="shared" si="64"/>
        <v/>
      </c>
      <c r="M422" s="2" t="str">
        <f t="shared" si="60"/>
        <v/>
      </c>
      <c r="N422" s="2">
        <f t="shared" si="65"/>
        <v>0</v>
      </c>
      <c r="O422" s="2">
        <f t="shared" si="61"/>
        <v>0</v>
      </c>
      <c r="P422" s="2">
        <f t="shared" si="62"/>
        <v>0</v>
      </c>
      <c r="Q422" s="2">
        <f t="shared" si="63"/>
        <v>0</v>
      </c>
      <c r="R422" s="4">
        <f t="shared" si="66"/>
        <v>0</v>
      </c>
      <c r="S422" s="4">
        <f t="shared" si="67"/>
        <v>0</v>
      </c>
      <c r="AB422"/>
      <c r="AC422"/>
    </row>
    <row r="423" spans="8:29" x14ac:dyDescent="0.25">
      <c r="H423" s="4"/>
      <c r="I423" s="4"/>
      <c r="J423" s="4"/>
      <c r="K423" s="2">
        <f t="shared" si="68"/>
        <v>45</v>
      </c>
      <c r="L423" s="2" t="str">
        <f t="shared" si="64"/>
        <v/>
      </c>
      <c r="M423" s="2" t="str">
        <f t="shared" si="60"/>
        <v/>
      </c>
      <c r="N423" s="2">
        <f t="shared" si="65"/>
        <v>0</v>
      </c>
      <c r="O423" s="2">
        <f t="shared" si="61"/>
        <v>0</v>
      </c>
      <c r="P423" s="2">
        <f t="shared" si="62"/>
        <v>0</v>
      </c>
      <c r="Q423" s="2">
        <f t="shared" si="63"/>
        <v>0</v>
      </c>
      <c r="R423" s="4">
        <f t="shared" si="66"/>
        <v>0</v>
      </c>
      <c r="S423" s="4">
        <f t="shared" si="67"/>
        <v>0</v>
      </c>
      <c r="AB423"/>
      <c r="AC423"/>
    </row>
    <row r="424" spans="8:29" x14ac:dyDescent="0.25">
      <c r="H424" s="4"/>
      <c r="I424" s="4"/>
      <c r="J424" s="4"/>
      <c r="K424" s="2">
        <f t="shared" si="68"/>
        <v>45</v>
      </c>
      <c r="L424" s="2" t="str">
        <f t="shared" si="64"/>
        <v/>
      </c>
      <c r="M424" s="2" t="str">
        <f t="shared" si="60"/>
        <v/>
      </c>
      <c r="N424" s="2">
        <f t="shared" si="65"/>
        <v>0</v>
      </c>
      <c r="O424" s="2">
        <f t="shared" si="61"/>
        <v>0</v>
      </c>
      <c r="P424" s="2">
        <f t="shared" si="62"/>
        <v>0</v>
      </c>
      <c r="Q424" s="2">
        <f t="shared" si="63"/>
        <v>0</v>
      </c>
      <c r="R424" s="4">
        <f t="shared" si="66"/>
        <v>0</v>
      </c>
      <c r="S424" s="4">
        <f t="shared" si="67"/>
        <v>0</v>
      </c>
      <c r="AB424"/>
      <c r="AC424"/>
    </row>
    <row r="425" spans="8:29" x14ac:dyDescent="0.25">
      <c r="H425" s="4"/>
      <c r="I425" s="4"/>
      <c r="J425" s="4"/>
      <c r="K425" s="2">
        <f t="shared" si="68"/>
        <v>45</v>
      </c>
      <c r="L425" s="2" t="str">
        <f t="shared" si="64"/>
        <v/>
      </c>
      <c r="M425" s="2" t="str">
        <f t="shared" si="60"/>
        <v/>
      </c>
      <c r="N425" s="2">
        <f t="shared" si="65"/>
        <v>0</v>
      </c>
      <c r="O425" s="2">
        <f t="shared" si="61"/>
        <v>0</v>
      </c>
      <c r="P425" s="2">
        <f t="shared" si="62"/>
        <v>0</v>
      </c>
      <c r="Q425" s="2">
        <f t="shared" si="63"/>
        <v>0</v>
      </c>
      <c r="R425" s="4">
        <f t="shared" si="66"/>
        <v>0</v>
      </c>
      <c r="S425" s="4">
        <f t="shared" si="67"/>
        <v>0</v>
      </c>
      <c r="AB425"/>
      <c r="AC425"/>
    </row>
    <row r="426" spans="8:29" x14ac:dyDescent="0.25">
      <c r="H426" s="4"/>
      <c r="I426" s="4"/>
      <c r="J426" s="4"/>
      <c r="K426" s="2">
        <f t="shared" si="68"/>
        <v>45</v>
      </c>
      <c r="L426" s="2" t="str">
        <f t="shared" si="64"/>
        <v/>
      </c>
      <c r="M426" s="2" t="str">
        <f t="shared" si="60"/>
        <v/>
      </c>
      <c r="N426" s="2">
        <f t="shared" si="65"/>
        <v>0</v>
      </c>
      <c r="O426" s="2">
        <f t="shared" si="61"/>
        <v>0</v>
      </c>
      <c r="P426" s="2">
        <f t="shared" si="62"/>
        <v>0</v>
      </c>
      <c r="Q426" s="2">
        <f t="shared" si="63"/>
        <v>0</v>
      </c>
      <c r="R426" s="4">
        <f t="shared" si="66"/>
        <v>0</v>
      </c>
      <c r="S426" s="4">
        <f t="shared" si="67"/>
        <v>0</v>
      </c>
      <c r="AB426"/>
      <c r="AC426"/>
    </row>
    <row r="427" spans="8:29" x14ac:dyDescent="0.25">
      <c r="H427" s="4"/>
      <c r="I427" s="4"/>
      <c r="J427" s="4"/>
      <c r="K427" s="2">
        <f t="shared" si="68"/>
        <v>45</v>
      </c>
      <c r="L427" s="2" t="str">
        <f t="shared" si="64"/>
        <v/>
      </c>
      <c r="M427" s="2" t="str">
        <f t="shared" si="60"/>
        <v/>
      </c>
      <c r="N427" s="2">
        <f t="shared" si="65"/>
        <v>0</v>
      </c>
      <c r="O427" s="2">
        <f t="shared" si="61"/>
        <v>0</v>
      </c>
      <c r="P427" s="2">
        <f t="shared" si="62"/>
        <v>0</v>
      </c>
      <c r="Q427" s="2">
        <f t="shared" si="63"/>
        <v>0</v>
      </c>
      <c r="R427" s="4">
        <f t="shared" si="66"/>
        <v>0</v>
      </c>
      <c r="S427" s="4">
        <f t="shared" si="67"/>
        <v>0</v>
      </c>
      <c r="AB427"/>
      <c r="AC427"/>
    </row>
    <row r="428" spans="8:29" x14ac:dyDescent="0.25">
      <c r="H428" s="4"/>
      <c r="I428" s="4"/>
      <c r="J428" s="4"/>
      <c r="K428" s="2">
        <f t="shared" si="68"/>
        <v>45</v>
      </c>
      <c r="L428" s="2" t="str">
        <f t="shared" si="64"/>
        <v/>
      </c>
      <c r="M428" s="2" t="str">
        <f t="shared" si="60"/>
        <v/>
      </c>
      <c r="N428" s="2">
        <f t="shared" si="65"/>
        <v>0</v>
      </c>
      <c r="O428" s="2">
        <f t="shared" si="61"/>
        <v>0</v>
      </c>
      <c r="P428" s="2">
        <f t="shared" si="62"/>
        <v>0</v>
      </c>
      <c r="Q428" s="2">
        <f t="shared" si="63"/>
        <v>0</v>
      </c>
      <c r="R428" s="4">
        <f t="shared" si="66"/>
        <v>0</v>
      </c>
      <c r="S428" s="4">
        <f t="shared" si="67"/>
        <v>0</v>
      </c>
      <c r="AB428"/>
      <c r="AC428"/>
    </row>
    <row r="429" spans="8:29" x14ac:dyDescent="0.25">
      <c r="H429" s="4"/>
      <c r="I429" s="4"/>
      <c r="J429" s="4"/>
      <c r="K429" s="2">
        <f t="shared" si="68"/>
        <v>45</v>
      </c>
      <c r="L429" s="2" t="str">
        <f t="shared" si="64"/>
        <v/>
      </c>
      <c r="M429" s="2" t="str">
        <f t="shared" si="60"/>
        <v/>
      </c>
      <c r="N429" s="2">
        <f t="shared" si="65"/>
        <v>0</v>
      </c>
      <c r="O429" s="2">
        <f t="shared" si="61"/>
        <v>0</v>
      </c>
      <c r="P429" s="2">
        <f t="shared" si="62"/>
        <v>0</v>
      </c>
      <c r="Q429" s="2">
        <f t="shared" si="63"/>
        <v>0</v>
      </c>
      <c r="R429" s="4">
        <f t="shared" si="66"/>
        <v>0</v>
      </c>
      <c r="S429" s="4">
        <f t="shared" si="67"/>
        <v>0</v>
      </c>
      <c r="AB429"/>
      <c r="AC429"/>
    </row>
    <row r="430" spans="8:29" x14ac:dyDescent="0.25">
      <c r="H430" s="4"/>
      <c r="I430" s="4"/>
      <c r="J430" s="4"/>
      <c r="K430" s="2">
        <f t="shared" si="68"/>
        <v>45</v>
      </c>
      <c r="L430" s="2" t="str">
        <f t="shared" si="64"/>
        <v/>
      </c>
      <c r="M430" s="2" t="str">
        <f t="shared" si="60"/>
        <v/>
      </c>
      <c r="N430" s="2">
        <f t="shared" si="65"/>
        <v>0</v>
      </c>
      <c r="O430" s="2">
        <f t="shared" si="61"/>
        <v>0</v>
      </c>
      <c r="P430" s="2">
        <f t="shared" si="62"/>
        <v>0</v>
      </c>
      <c r="Q430" s="2">
        <f t="shared" si="63"/>
        <v>0</v>
      </c>
      <c r="R430" s="4">
        <f t="shared" si="66"/>
        <v>0</v>
      </c>
      <c r="S430" s="4">
        <f t="shared" si="67"/>
        <v>0</v>
      </c>
      <c r="AB430"/>
      <c r="AC430"/>
    </row>
    <row r="431" spans="8:29" x14ac:dyDescent="0.25">
      <c r="H431" s="4"/>
      <c r="I431" s="4"/>
      <c r="J431" s="4"/>
      <c r="K431" s="2">
        <f t="shared" si="68"/>
        <v>45</v>
      </c>
      <c r="L431" s="2" t="str">
        <f t="shared" si="64"/>
        <v/>
      </c>
      <c r="M431" s="2" t="str">
        <f t="shared" si="60"/>
        <v/>
      </c>
      <c r="N431" s="2">
        <f t="shared" si="65"/>
        <v>0</v>
      </c>
      <c r="O431" s="2">
        <f t="shared" si="61"/>
        <v>0</v>
      </c>
      <c r="P431" s="2">
        <f t="shared" si="62"/>
        <v>0</v>
      </c>
      <c r="Q431" s="2">
        <f t="shared" si="63"/>
        <v>0</v>
      </c>
      <c r="R431" s="4">
        <f t="shared" si="66"/>
        <v>0</v>
      </c>
      <c r="S431" s="4">
        <f t="shared" si="67"/>
        <v>0</v>
      </c>
      <c r="AB431"/>
      <c r="AC431"/>
    </row>
    <row r="432" spans="8:29" x14ac:dyDescent="0.25">
      <c r="H432" s="4"/>
      <c r="I432" s="4"/>
      <c r="J432" s="4"/>
      <c r="K432" s="2">
        <f t="shared" si="68"/>
        <v>45</v>
      </c>
      <c r="L432" s="2" t="str">
        <f t="shared" si="64"/>
        <v/>
      </c>
      <c r="M432" s="2" t="str">
        <f t="shared" si="60"/>
        <v/>
      </c>
      <c r="N432" s="2">
        <f t="shared" si="65"/>
        <v>0</v>
      </c>
      <c r="O432" s="2">
        <f t="shared" si="61"/>
        <v>0</v>
      </c>
      <c r="P432" s="2">
        <f t="shared" si="62"/>
        <v>0</v>
      </c>
      <c r="Q432" s="2">
        <f t="shared" si="63"/>
        <v>0</v>
      </c>
      <c r="R432" s="4">
        <f t="shared" si="66"/>
        <v>0</v>
      </c>
      <c r="S432" s="4">
        <f t="shared" si="67"/>
        <v>0</v>
      </c>
      <c r="AB432"/>
      <c r="AC432"/>
    </row>
    <row r="433" spans="8:29" x14ac:dyDescent="0.25">
      <c r="H433" s="4"/>
      <c r="I433" s="4"/>
      <c r="J433" s="4"/>
      <c r="K433" s="2">
        <f t="shared" si="68"/>
        <v>45</v>
      </c>
      <c r="L433" s="2" t="str">
        <f t="shared" si="64"/>
        <v/>
      </c>
      <c r="M433" s="2" t="str">
        <f t="shared" si="60"/>
        <v/>
      </c>
      <c r="N433" s="2">
        <f t="shared" si="65"/>
        <v>0</v>
      </c>
      <c r="O433" s="2">
        <f t="shared" si="61"/>
        <v>0</v>
      </c>
      <c r="P433" s="2">
        <f t="shared" si="62"/>
        <v>0</v>
      </c>
      <c r="Q433" s="2">
        <f t="shared" si="63"/>
        <v>0</v>
      </c>
      <c r="R433" s="4">
        <f t="shared" si="66"/>
        <v>0</v>
      </c>
      <c r="S433" s="4">
        <f t="shared" si="67"/>
        <v>0</v>
      </c>
      <c r="AB433"/>
      <c r="AC433"/>
    </row>
    <row r="434" spans="8:29" x14ac:dyDescent="0.25">
      <c r="H434" s="4"/>
      <c r="I434" s="4"/>
      <c r="J434" s="4"/>
      <c r="K434" s="2">
        <f t="shared" si="68"/>
        <v>45</v>
      </c>
      <c r="L434" s="2" t="str">
        <f t="shared" si="64"/>
        <v/>
      </c>
      <c r="M434" s="2" t="str">
        <f t="shared" si="60"/>
        <v/>
      </c>
      <c r="N434" s="2">
        <f t="shared" si="65"/>
        <v>0</v>
      </c>
      <c r="O434" s="2">
        <f t="shared" si="61"/>
        <v>0</v>
      </c>
      <c r="P434" s="2">
        <f t="shared" si="62"/>
        <v>0</v>
      </c>
      <c r="Q434" s="2">
        <f t="shared" si="63"/>
        <v>0</v>
      </c>
      <c r="R434" s="4">
        <f t="shared" si="66"/>
        <v>0</v>
      </c>
      <c r="S434" s="4">
        <f t="shared" si="67"/>
        <v>0</v>
      </c>
      <c r="AB434"/>
      <c r="AC434"/>
    </row>
    <row r="435" spans="8:29" x14ac:dyDescent="0.25">
      <c r="H435" s="4"/>
      <c r="I435" s="4"/>
      <c r="J435" s="4"/>
      <c r="K435" s="2">
        <f t="shared" si="68"/>
        <v>45</v>
      </c>
      <c r="L435" s="2" t="str">
        <f t="shared" si="64"/>
        <v/>
      </c>
      <c r="M435" s="2" t="str">
        <f t="shared" si="60"/>
        <v/>
      </c>
      <c r="N435" s="2">
        <f t="shared" si="65"/>
        <v>0</v>
      </c>
      <c r="O435" s="2">
        <f t="shared" si="61"/>
        <v>0</v>
      </c>
      <c r="P435" s="2">
        <f t="shared" si="62"/>
        <v>0</v>
      </c>
      <c r="Q435" s="2">
        <f t="shared" si="63"/>
        <v>0</v>
      </c>
      <c r="R435" s="4">
        <f t="shared" si="66"/>
        <v>0</v>
      </c>
      <c r="S435" s="4">
        <f t="shared" si="67"/>
        <v>0</v>
      </c>
      <c r="AB435"/>
      <c r="AC435"/>
    </row>
    <row r="436" spans="8:29" x14ac:dyDescent="0.25">
      <c r="H436" s="4"/>
      <c r="I436" s="4"/>
      <c r="J436" s="4"/>
      <c r="K436" s="2">
        <f t="shared" si="68"/>
        <v>45</v>
      </c>
      <c r="L436" s="2" t="str">
        <f t="shared" si="64"/>
        <v/>
      </c>
      <c r="M436" s="2" t="str">
        <f t="shared" si="60"/>
        <v/>
      </c>
      <c r="N436" s="2">
        <f t="shared" si="65"/>
        <v>0</v>
      </c>
      <c r="O436" s="2">
        <f t="shared" si="61"/>
        <v>0</v>
      </c>
      <c r="P436" s="2">
        <f t="shared" si="62"/>
        <v>0</v>
      </c>
      <c r="Q436" s="2">
        <f t="shared" si="63"/>
        <v>0</v>
      </c>
      <c r="R436" s="4">
        <f t="shared" si="66"/>
        <v>0</v>
      </c>
      <c r="S436" s="4">
        <f t="shared" si="67"/>
        <v>0</v>
      </c>
      <c r="AB436"/>
      <c r="AC436"/>
    </row>
    <row r="437" spans="8:29" x14ac:dyDescent="0.25">
      <c r="H437" s="4"/>
      <c r="I437" s="4"/>
      <c r="J437" s="4"/>
      <c r="K437" s="2">
        <f t="shared" si="68"/>
        <v>45</v>
      </c>
      <c r="L437" s="2" t="str">
        <f t="shared" si="64"/>
        <v/>
      </c>
      <c r="M437" s="2" t="str">
        <f t="shared" si="60"/>
        <v/>
      </c>
      <c r="N437" s="2">
        <f t="shared" si="65"/>
        <v>0</v>
      </c>
      <c r="O437" s="2">
        <f t="shared" si="61"/>
        <v>0</v>
      </c>
      <c r="P437" s="2">
        <f t="shared" si="62"/>
        <v>0</v>
      </c>
      <c r="Q437" s="2">
        <f t="shared" si="63"/>
        <v>0</v>
      </c>
      <c r="R437" s="4">
        <f t="shared" si="66"/>
        <v>0</v>
      </c>
      <c r="S437" s="4">
        <f t="shared" si="67"/>
        <v>0</v>
      </c>
      <c r="AB437"/>
      <c r="AC437"/>
    </row>
    <row r="438" spans="8:29" x14ac:dyDescent="0.25">
      <c r="H438" s="4"/>
      <c r="I438" s="4"/>
      <c r="J438" s="4"/>
      <c r="K438" s="2">
        <f t="shared" si="68"/>
        <v>45</v>
      </c>
      <c r="L438" s="2" t="str">
        <f t="shared" si="64"/>
        <v/>
      </c>
      <c r="M438" s="2" t="str">
        <f t="shared" si="60"/>
        <v/>
      </c>
      <c r="N438" s="2">
        <f t="shared" si="65"/>
        <v>0</v>
      </c>
      <c r="O438" s="2">
        <f t="shared" si="61"/>
        <v>0</v>
      </c>
      <c r="P438" s="2">
        <f t="shared" si="62"/>
        <v>0</v>
      </c>
      <c r="Q438" s="2">
        <f t="shared" si="63"/>
        <v>0</v>
      </c>
      <c r="R438" s="4">
        <f t="shared" si="66"/>
        <v>0</v>
      </c>
      <c r="S438" s="4">
        <f t="shared" si="67"/>
        <v>0</v>
      </c>
      <c r="AB438"/>
      <c r="AC438"/>
    </row>
    <row r="439" spans="8:29" x14ac:dyDescent="0.25">
      <c r="H439" s="4"/>
      <c r="I439" s="4"/>
      <c r="J439" s="4"/>
      <c r="K439" s="2">
        <f t="shared" si="68"/>
        <v>45</v>
      </c>
      <c r="L439" s="2" t="str">
        <f t="shared" si="64"/>
        <v/>
      </c>
      <c r="M439" s="2" t="str">
        <f t="shared" si="60"/>
        <v/>
      </c>
      <c r="N439" s="2">
        <f t="shared" si="65"/>
        <v>0</v>
      </c>
      <c r="O439" s="2">
        <f t="shared" si="61"/>
        <v>0</v>
      </c>
      <c r="P439" s="2">
        <f t="shared" si="62"/>
        <v>0</v>
      </c>
      <c r="Q439" s="2">
        <f t="shared" si="63"/>
        <v>0</v>
      </c>
      <c r="R439" s="4">
        <f t="shared" si="66"/>
        <v>0</v>
      </c>
      <c r="S439" s="4">
        <f t="shared" si="67"/>
        <v>0</v>
      </c>
      <c r="AB439"/>
      <c r="AC439"/>
    </row>
    <row r="440" spans="8:29" x14ac:dyDescent="0.25">
      <c r="H440" s="4"/>
      <c r="I440" s="4"/>
      <c r="J440" s="4"/>
      <c r="K440" s="2">
        <f t="shared" si="68"/>
        <v>45</v>
      </c>
      <c r="L440" s="2" t="str">
        <f t="shared" si="64"/>
        <v/>
      </c>
      <c r="M440" s="2" t="str">
        <f t="shared" si="60"/>
        <v/>
      </c>
      <c r="N440" s="2">
        <f t="shared" si="65"/>
        <v>0</v>
      </c>
      <c r="O440" s="2">
        <f t="shared" si="61"/>
        <v>0</v>
      </c>
      <c r="P440" s="2">
        <f t="shared" si="62"/>
        <v>0</v>
      </c>
      <c r="Q440" s="2">
        <f t="shared" si="63"/>
        <v>0</v>
      </c>
      <c r="R440" s="4">
        <f t="shared" si="66"/>
        <v>0</v>
      </c>
      <c r="S440" s="4">
        <f t="shared" si="67"/>
        <v>0</v>
      </c>
      <c r="AB440"/>
      <c r="AC440"/>
    </row>
    <row r="441" spans="8:29" x14ac:dyDescent="0.25">
      <c r="H441" s="4"/>
      <c r="I441" s="4"/>
      <c r="J441" s="4"/>
      <c r="K441" s="2">
        <f t="shared" si="68"/>
        <v>45</v>
      </c>
      <c r="L441" s="2" t="str">
        <f t="shared" si="64"/>
        <v/>
      </c>
      <c r="M441" s="2" t="str">
        <f t="shared" si="60"/>
        <v/>
      </c>
      <c r="N441" s="2">
        <f t="shared" si="65"/>
        <v>0</v>
      </c>
      <c r="O441" s="2">
        <f t="shared" si="61"/>
        <v>0</v>
      </c>
      <c r="P441" s="2">
        <f t="shared" si="62"/>
        <v>0</v>
      </c>
      <c r="Q441" s="2">
        <f t="shared" si="63"/>
        <v>0</v>
      </c>
      <c r="R441" s="4">
        <f t="shared" si="66"/>
        <v>0</v>
      </c>
      <c r="S441" s="4">
        <f t="shared" si="67"/>
        <v>0</v>
      </c>
      <c r="AB441"/>
      <c r="AC441"/>
    </row>
    <row r="442" spans="8:29" x14ac:dyDescent="0.25">
      <c r="H442" s="4"/>
      <c r="I442" s="4"/>
      <c r="J442" s="4"/>
      <c r="K442" s="2">
        <f t="shared" si="68"/>
        <v>45</v>
      </c>
      <c r="L442" s="2" t="str">
        <f t="shared" si="64"/>
        <v/>
      </c>
      <c r="M442" s="2" t="str">
        <f t="shared" si="60"/>
        <v/>
      </c>
      <c r="N442" s="2">
        <f t="shared" si="65"/>
        <v>0</v>
      </c>
      <c r="O442" s="2">
        <f t="shared" si="61"/>
        <v>0</v>
      </c>
      <c r="P442" s="2">
        <f t="shared" si="62"/>
        <v>0</v>
      </c>
      <c r="Q442" s="2">
        <f t="shared" si="63"/>
        <v>0</v>
      </c>
      <c r="R442" s="4">
        <f t="shared" si="66"/>
        <v>0</v>
      </c>
      <c r="S442" s="4">
        <f t="shared" si="67"/>
        <v>0</v>
      </c>
      <c r="AB442"/>
      <c r="AC442"/>
    </row>
    <row r="443" spans="8:29" x14ac:dyDescent="0.25">
      <c r="H443" s="4"/>
      <c r="I443" s="4"/>
      <c r="J443" s="4"/>
      <c r="K443" s="2">
        <f t="shared" si="68"/>
        <v>45</v>
      </c>
      <c r="L443" s="2" t="str">
        <f t="shared" si="64"/>
        <v/>
      </c>
      <c r="M443" s="2" t="str">
        <f t="shared" si="60"/>
        <v/>
      </c>
      <c r="N443" s="2">
        <f t="shared" si="65"/>
        <v>0</v>
      </c>
      <c r="O443" s="2">
        <f t="shared" si="61"/>
        <v>0</v>
      </c>
      <c r="P443" s="2">
        <f t="shared" si="62"/>
        <v>0</v>
      </c>
      <c r="Q443" s="2">
        <f t="shared" si="63"/>
        <v>0</v>
      </c>
      <c r="R443" s="4">
        <f t="shared" si="66"/>
        <v>0</v>
      </c>
      <c r="S443" s="4">
        <f t="shared" si="67"/>
        <v>0</v>
      </c>
      <c r="AB443"/>
      <c r="AC443"/>
    </row>
    <row r="444" spans="8:29" x14ac:dyDescent="0.25">
      <c r="H444" s="4"/>
      <c r="I444" s="4"/>
      <c r="J444" s="4"/>
      <c r="K444" s="2">
        <f t="shared" si="68"/>
        <v>45</v>
      </c>
      <c r="L444" s="2" t="str">
        <f t="shared" si="64"/>
        <v/>
      </c>
      <c r="M444" s="2" t="str">
        <f t="shared" si="60"/>
        <v/>
      </c>
      <c r="N444" s="2">
        <f t="shared" si="65"/>
        <v>0</v>
      </c>
      <c r="O444" s="2">
        <f t="shared" si="61"/>
        <v>0</v>
      </c>
      <c r="P444" s="2">
        <f t="shared" si="62"/>
        <v>0</v>
      </c>
      <c r="Q444" s="2">
        <f t="shared" si="63"/>
        <v>0</v>
      </c>
      <c r="R444" s="4">
        <f t="shared" si="66"/>
        <v>0</v>
      </c>
      <c r="S444" s="4">
        <f t="shared" si="67"/>
        <v>0</v>
      </c>
      <c r="AB444"/>
      <c r="AC444"/>
    </row>
    <row r="445" spans="8:29" x14ac:dyDescent="0.25">
      <c r="H445" s="4"/>
      <c r="I445" s="4"/>
      <c r="J445" s="4"/>
      <c r="K445" s="2">
        <f t="shared" si="68"/>
        <v>45</v>
      </c>
      <c r="L445" s="2" t="str">
        <f t="shared" si="64"/>
        <v/>
      </c>
      <c r="M445" s="2" t="str">
        <f t="shared" si="60"/>
        <v/>
      </c>
      <c r="N445" s="2">
        <f t="shared" si="65"/>
        <v>0</v>
      </c>
      <c r="O445" s="2">
        <f t="shared" si="61"/>
        <v>0</v>
      </c>
      <c r="P445" s="2">
        <f t="shared" si="62"/>
        <v>0</v>
      </c>
      <c r="Q445" s="2">
        <f t="shared" si="63"/>
        <v>0</v>
      </c>
      <c r="R445" s="4">
        <f t="shared" si="66"/>
        <v>0</v>
      </c>
      <c r="S445" s="4">
        <f t="shared" si="67"/>
        <v>0</v>
      </c>
      <c r="AB445"/>
      <c r="AC445"/>
    </row>
    <row r="446" spans="8:29" x14ac:dyDescent="0.25">
      <c r="H446" s="4"/>
      <c r="I446" s="4"/>
      <c r="J446" s="4"/>
      <c r="K446" s="2">
        <f t="shared" si="68"/>
        <v>45</v>
      </c>
      <c r="L446" s="2" t="str">
        <f t="shared" si="64"/>
        <v/>
      </c>
      <c r="M446" s="2" t="str">
        <f t="shared" si="60"/>
        <v/>
      </c>
      <c r="N446" s="2">
        <f t="shared" si="65"/>
        <v>0</v>
      </c>
      <c r="O446" s="2">
        <f t="shared" si="61"/>
        <v>0</v>
      </c>
      <c r="P446" s="2">
        <f t="shared" si="62"/>
        <v>0</v>
      </c>
      <c r="Q446" s="2">
        <f t="shared" si="63"/>
        <v>0</v>
      </c>
      <c r="R446" s="4">
        <f t="shared" si="66"/>
        <v>0</v>
      </c>
      <c r="S446" s="4">
        <f t="shared" si="67"/>
        <v>0</v>
      </c>
      <c r="AB446"/>
      <c r="AC446"/>
    </row>
    <row r="447" spans="8:29" x14ac:dyDescent="0.25">
      <c r="H447" s="4"/>
      <c r="I447" s="4"/>
      <c r="J447" s="4"/>
      <c r="K447" s="2">
        <f t="shared" si="68"/>
        <v>45</v>
      </c>
      <c r="L447" s="2" t="str">
        <f t="shared" si="64"/>
        <v/>
      </c>
      <c r="M447" s="2" t="str">
        <f t="shared" si="60"/>
        <v/>
      </c>
      <c r="N447" s="2">
        <f t="shared" si="65"/>
        <v>0</v>
      </c>
      <c r="O447" s="2">
        <f t="shared" si="61"/>
        <v>0</v>
      </c>
      <c r="P447" s="2">
        <f t="shared" si="62"/>
        <v>0</v>
      </c>
      <c r="Q447" s="2">
        <f t="shared" si="63"/>
        <v>0</v>
      </c>
      <c r="R447" s="4">
        <f t="shared" si="66"/>
        <v>0</v>
      </c>
      <c r="S447" s="4">
        <f t="shared" si="67"/>
        <v>0</v>
      </c>
      <c r="AB447"/>
      <c r="AC447"/>
    </row>
    <row r="448" spans="8:29" x14ac:dyDescent="0.25">
      <c r="H448" s="4"/>
      <c r="I448" s="4"/>
      <c r="J448" s="4"/>
      <c r="K448" s="2">
        <f t="shared" si="68"/>
        <v>45</v>
      </c>
      <c r="L448" s="2" t="str">
        <f t="shared" si="64"/>
        <v/>
      </c>
      <c r="M448" s="2" t="str">
        <f t="shared" si="60"/>
        <v/>
      </c>
      <c r="N448" s="2">
        <f t="shared" si="65"/>
        <v>0</v>
      </c>
      <c r="O448" s="2">
        <f t="shared" si="61"/>
        <v>0</v>
      </c>
      <c r="P448" s="2">
        <f t="shared" si="62"/>
        <v>0</v>
      </c>
      <c r="Q448" s="2">
        <f t="shared" si="63"/>
        <v>0</v>
      </c>
      <c r="R448" s="4">
        <f t="shared" si="66"/>
        <v>0</v>
      </c>
      <c r="S448" s="4">
        <f t="shared" si="67"/>
        <v>0</v>
      </c>
      <c r="AB448"/>
      <c r="AC448"/>
    </row>
    <row r="449" spans="8:29" x14ac:dyDescent="0.25">
      <c r="H449" s="4"/>
      <c r="I449" s="4"/>
      <c r="J449" s="4"/>
      <c r="K449" s="2">
        <f t="shared" si="68"/>
        <v>45</v>
      </c>
      <c r="L449" s="2" t="str">
        <f t="shared" si="64"/>
        <v/>
      </c>
      <c r="M449" s="2" t="str">
        <f t="shared" si="60"/>
        <v/>
      </c>
      <c r="N449" s="2">
        <f t="shared" si="65"/>
        <v>0</v>
      </c>
      <c r="O449" s="2">
        <f t="shared" si="61"/>
        <v>0</v>
      </c>
      <c r="P449" s="2">
        <f t="shared" si="62"/>
        <v>0</v>
      </c>
      <c r="Q449" s="2">
        <f t="shared" si="63"/>
        <v>0</v>
      </c>
      <c r="R449" s="4">
        <f t="shared" si="66"/>
        <v>0</v>
      </c>
      <c r="S449" s="4">
        <f t="shared" si="67"/>
        <v>0</v>
      </c>
      <c r="AB449"/>
      <c r="AC449"/>
    </row>
    <row r="450" spans="8:29" x14ac:dyDescent="0.25">
      <c r="H450" s="4"/>
      <c r="I450" s="4"/>
      <c r="J450" s="4"/>
      <c r="K450" s="2">
        <f t="shared" si="68"/>
        <v>45</v>
      </c>
      <c r="L450" s="2" t="str">
        <f t="shared" si="64"/>
        <v/>
      </c>
      <c r="M450" s="2" t="str">
        <f t="shared" si="60"/>
        <v/>
      </c>
      <c r="N450" s="2">
        <f t="shared" si="65"/>
        <v>0</v>
      </c>
      <c r="O450" s="2">
        <f t="shared" si="61"/>
        <v>0</v>
      </c>
      <c r="P450" s="2">
        <f t="shared" si="62"/>
        <v>0</v>
      </c>
      <c r="Q450" s="2">
        <f t="shared" si="63"/>
        <v>0</v>
      </c>
      <c r="R450" s="4">
        <f t="shared" si="66"/>
        <v>0</v>
      </c>
      <c r="S450" s="4">
        <f t="shared" si="67"/>
        <v>0</v>
      </c>
      <c r="AB450"/>
      <c r="AC450"/>
    </row>
    <row r="451" spans="8:29" x14ac:dyDescent="0.25">
      <c r="H451" s="4"/>
      <c r="I451" s="4"/>
      <c r="J451" s="4"/>
      <c r="K451" s="2">
        <f t="shared" si="68"/>
        <v>45</v>
      </c>
      <c r="L451" s="2" t="str">
        <f t="shared" si="64"/>
        <v/>
      </c>
      <c r="M451" s="2" t="str">
        <f t="shared" ref="M451:M514" si="69">IF(B452&lt;&gt;B451,B451,"")</f>
        <v/>
      </c>
      <c r="N451" s="2">
        <f t="shared" si="65"/>
        <v>0</v>
      </c>
      <c r="O451" s="2">
        <f t="shared" ref="O451:O514" si="70">IF($B451=$B450,IF(D451=D450,O450,IF(D451=O450,D451,O450&amp;$L$2&amp;D451)),D451)</f>
        <v>0</v>
      </c>
      <c r="P451" s="2">
        <f t="shared" ref="P451:P514" si="71">IF($B451=$B450,IF(E451=E450,P450,IF(E451=P450,E451,P450&amp;$L$2&amp;E451)),E451)</f>
        <v>0</v>
      </c>
      <c r="Q451" s="2">
        <f t="shared" ref="Q451:Q514" si="72">IF($B451=$B450,IF(F451=F450,Q450,IF(F451=Q450,F451,Q450&amp;$L$2&amp;F451)),F451)</f>
        <v>0</v>
      </c>
      <c r="R451" s="4">
        <f t="shared" si="66"/>
        <v>0</v>
      </c>
      <c r="S451" s="4">
        <f t="shared" si="67"/>
        <v>0</v>
      </c>
      <c r="AB451"/>
      <c r="AC451"/>
    </row>
    <row r="452" spans="8:29" x14ac:dyDescent="0.25">
      <c r="H452" s="4"/>
      <c r="I452" s="4"/>
      <c r="J452" s="4"/>
      <c r="K452" s="2">
        <f t="shared" si="68"/>
        <v>45</v>
      </c>
      <c r="L452" s="2" t="str">
        <f t="shared" ref="L452:L515" si="73">IF(M452="","",K452)</f>
        <v/>
      </c>
      <c r="M452" s="2" t="str">
        <f t="shared" si="69"/>
        <v/>
      </c>
      <c r="N452" s="2">
        <f t="shared" ref="N452:N515" si="74">IF($B452=$B451,IF(C452=C451,N451,IF(C452=N451,C452,N451&amp;$L$2&amp;C452)),C452)</f>
        <v>0</v>
      </c>
      <c r="O452" s="2">
        <f t="shared" si="70"/>
        <v>0</v>
      </c>
      <c r="P452" s="2">
        <f t="shared" si="71"/>
        <v>0</v>
      </c>
      <c r="Q452" s="2">
        <f t="shared" si="72"/>
        <v>0</v>
      </c>
      <c r="R452" s="4">
        <f t="shared" ref="R452:R515" si="75">H452</f>
        <v>0</v>
      </c>
      <c r="S452" s="4">
        <f t="shared" ref="S452:S515" si="76">I452</f>
        <v>0</v>
      </c>
      <c r="AB452"/>
      <c r="AC452"/>
    </row>
    <row r="453" spans="8:29" x14ac:dyDescent="0.25">
      <c r="H453" s="4"/>
      <c r="I453" s="4"/>
      <c r="J453" s="4"/>
      <c r="K453" s="2">
        <f t="shared" si="68"/>
        <v>45</v>
      </c>
      <c r="L453" s="2" t="str">
        <f t="shared" si="73"/>
        <v/>
      </c>
      <c r="M453" s="2" t="str">
        <f t="shared" si="69"/>
        <v/>
      </c>
      <c r="N453" s="2">
        <f t="shared" si="74"/>
        <v>0</v>
      </c>
      <c r="O453" s="2">
        <f t="shared" si="70"/>
        <v>0</v>
      </c>
      <c r="P453" s="2">
        <f t="shared" si="71"/>
        <v>0</v>
      </c>
      <c r="Q453" s="2">
        <f t="shared" si="72"/>
        <v>0</v>
      </c>
      <c r="R453" s="4">
        <f t="shared" si="75"/>
        <v>0</v>
      </c>
      <c r="S453" s="4">
        <f t="shared" si="76"/>
        <v>0</v>
      </c>
      <c r="AB453"/>
      <c r="AC453"/>
    </row>
    <row r="454" spans="8:29" x14ac:dyDescent="0.25">
      <c r="H454" s="4"/>
      <c r="I454" s="4"/>
      <c r="J454" s="4"/>
      <c r="K454" s="2">
        <f t="shared" si="68"/>
        <v>45</v>
      </c>
      <c r="L454" s="2" t="str">
        <f t="shared" si="73"/>
        <v/>
      </c>
      <c r="M454" s="2" t="str">
        <f t="shared" si="69"/>
        <v/>
      </c>
      <c r="N454" s="2">
        <f t="shared" si="74"/>
        <v>0</v>
      </c>
      <c r="O454" s="2">
        <f t="shared" si="70"/>
        <v>0</v>
      </c>
      <c r="P454" s="2">
        <f t="shared" si="71"/>
        <v>0</v>
      </c>
      <c r="Q454" s="2">
        <f t="shared" si="72"/>
        <v>0</v>
      </c>
      <c r="R454" s="4">
        <f t="shared" si="75"/>
        <v>0</v>
      </c>
      <c r="S454" s="4">
        <f t="shared" si="76"/>
        <v>0</v>
      </c>
      <c r="AB454"/>
      <c r="AC454"/>
    </row>
    <row r="455" spans="8:29" x14ac:dyDescent="0.25">
      <c r="H455" s="4"/>
      <c r="I455" s="4"/>
      <c r="J455" s="4"/>
      <c r="K455" s="2">
        <f t="shared" ref="K455:K518" si="77">IF(OR(M455=M454,M455=""),K454,K454+1)</f>
        <v>45</v>
      </c>
      <c r="L455" s="2" t="str">
        <f t="shared" si="73"/>
        <v/>
      </c>
      <c r="M455" s="2" t="str">
        <f t="shared" si="69"/>
        <v/>
      </c>
      <c r="N455" s="2">
        <f t="shared" si="74"/>
        <v>0</v>
      </c>
      <c r="O455" s="2">
        <f t="shared" si="70"/>
        <v>0</v>
      </c>
      <c r="P455" s="2">
        <f t="shared" si="71"/>
        <v>0</v>
      </c>
      <c r="Q455" s="2">
        <f t="shared" si="72"/>
        <v>0</v>
      </c>
      <c r="R455" s="4">
        <f t="shared" si="75"/>
        <v>0</v>
      </c>
      <c r="S455" s="4">
        <f t="shared" si="76"/>
        <v>0</v>
      </c>
      <c r="AB455"/>
      <c r="AC455"/>
    </row>
    <row r="456" spans="8:29" x14ac:dyDescent="0.25">
      <c r="H456" s="4"/>
      <c r="I456" s="4"/>
      <c r="J456" s="4"/>
      <c r="K456" s="2">
        <f t="shared" si="77"/>
        <v>45</v>
      </c>
      <c r="L456" s="2" t="str">
        <f t="shared" si="73"/>
        <v/>
      </c>
      <c r="M456" s="2" t="str">
        <f t="shared" si="69"/>
        <v/>
      </c>
      <c r="N456" s="2">
        <f t="shared" si="74"/>
        <v>0</v>
      </c>
      <c r="O456" s="2">
        <f t="shared" si="70"/>
        <v>0</v>
      </c>
      <c r="P456" s="2">
        <f t="shared" si="71"/>
        <v>0</v>
      </c>
      <c r="Q456" s="2">
        <f t="shared" si="72"/>
        <v>0</v>
      </c>
      <c r="R456" s="4">
        <f t="shared" si="75"/>
        <v>0</v>
      </c>
      <c r="S456" s="4">
        <f t="shared" si="76"/>
        <v>0</v>
      </c>
      <c r="AB456"/>
      <c r="AC456"/>
    </row>
    <row r="457" spans="8:29" x14ac:dyDescent="0.25">
      <c r="H457" s="4"/>
      <c r="I457" s="4"/>
      <c r="J457" s="4"/>
      <c r="K457" s="2">
        <f t="shared" si="77"/>
        <v>45</v>
      </c>
      <c r="L457" s="2" t="str">
        <f t="shared" si="73"/>
        <v/>
      </c>
      <c r="M457" s="2" t="str">
        <f t="shared" si="69"/>
        <v/>
      </c>
      <c r="N457" s="2">
        <f t="shared" si="74"/>
        <v>0</v>
      </c>
      <c r="O457" s="2">
        <f t="shared" si="70"/>
        <v>0</v>
      </c>
      <c r="P457" s="2">
        <f t="shared" si="71"/>
        <v>0</v>
      </c>
      <c r="Q457" s="2">
        <f t="shared" si="72"/>
        <v>0</v>
      </c>
      <c r="R457" s="4">
        <f t="shared" si="75"/>
        <v>0</v>
      </c>
      <c r="S457" s="4">
        <f t="shared" si="76"/>
        <v>0</v>
      </c>
      <c r="AB457"/>
      <c r="AC457"/>
    </row>
    <row r="458" spans="8:29" x14ac:dyDescent="0.25">
      <c r="H458" s="4"/>
      <c r="I458" s="4"/>
      <c r="J458" s="4"/>
      <c r="K458" s="2">
        <f t="shared" si="77"/>
        <v>45</v>
      </c>
      <c r="L458" s="2" t="str">
        <f t="shared" si="73"/>
        <v/>
      </c>
      <c r="M458" s="2" t="str">
        <f t="shared" si="69"/>
        <v/>
      </c>
      <c r="N458" s="2">
        <f t="shared" si="74"/>
        <v>0</v>
      </c>
      <c r="O458" s="2">
        <f t="shared" si="70"/>
        <v>0</v>
      </c>
      <c r="P458" s="2">
        <f t="shared" si="71"/>
        <v>0</v>
      </c>
      <c r="Q458" s="2">
        <f t="shared" si="72"/>
        <v>0</v>
      </c>
      <c r="R458" s="4">
        <f t="shared" si="75"/>
        <v>0</v>
      </c>
      <c r="S458" s="4">
        <f t="shared" si="76"/>
        <v>0</v>
      </c>
      <c r="AB458"/>
      <c r="AC458"/>
    </row>
    <row r="459" spans="8:29" x14ac:dyDescent="0.25">
      <c r="H459" s="4"/>
      <c r="I459" s="4"/>
      <c r="J459" s="4"/>
      <c r="K459" s="2">
        <f t="shared" si="77"/>
        <v>45</v>
      </c>
      <c r="L459" s="2" t="str">
        <f t="shared" si="73"/>
        <v/>
      </c>
      <c r="M459" s="2" t="str">
        <f t="shared" si="69"/>
        <v/>
      </c>
      <c r="N459" s="2">
        <f t="shared" si="74"/>
        <v>0</v>
      </c>
      <c r="O459" s="2">
        <f t="shared" si="70"/>
        <v>0</v>
      </c>
      <c r="P459" s="2">
        <f t="shared" si="71"/>
        <v>0</v>
      </c>
      <c r="Q459" s="2">
        <f t="shared" si="72"/>
        <v>0</v>
      </c>
      <c r="R459" s="4">
        <f t="shared" si="75"/>
        <v>0</v>
      </c>
      <c r="S459" s="4">
        <f t="shared" si="76"/>
        <v>0</v>
      </c>
      <c r="AB459"/>
      <c r="AC459"/>
    </row>
    <row r="460" spans="8:29" x14ac:dyDescent="0.25">
      <c r="H460" s="4"/>
      <c r="I460" s="4"/>
      <c r="J460" s="4"/>
      <c r="K460" s="2">
        <f t="shared" si="77"/>
        <v>45</v>
      </c>
      <c r="L460" s="2" t="str">
        <f t="shared" si="73"/>
        <v/>
      </c>
      <c r="M460" s="2" t="str">
        <f t="shared" si="69"/>
        <v/>
      </c>
      <c r="N460" s="2">
        <f t="shared" si="74"/>
        <v>0</v>
      </c>
      <c r="O460" s="2">
        <f t="shared" si="70"/>
        <v>0</v>
      </c>
      <c r="P460" s="2">
        <f t="shared" si="71"/>
        <v>0</v>
      </c>
      <c r="Q460" s="2">
        <f t="shared" si="72"/>
        <v>0</v>
      </c>
      <c r="R460" s="4">
        <f t="shared" si="75"/>
        <v>0</v>
      </c>
      <c r="S460" s="4">
        <f t="shared" si="76"/>
        <v>0</v>
      </c>
      <c r="AB460"/>
      <c r="AC460"/>
    </row>
    <row r="461" spans="8:29" x14ac:dyDescent="0.25">
      <c r="H461" s="4"/>
      <c r="I461" s="4"/>
      <c r="J461" s="4"/>
      <c r="K461" s="2">
        <f t="shared" si="77"/>
        <v>45</v>
      </c>
      <c r="L461" s="2" t="str">
        <f t="shared" si="73"/>
        <v/>
      </c>
      <c r="M461" s="2" t="str">
        <f t="shared" si="69"/>
        <v/>
      </c>
      <c r="N461" s="2">
        <f t="shared" si="74"/>
        <v>0</v>
      </c>
      <c r="O461" s="2">
        <f t="shared" si="70"/>
        <v>0</v>
      </c>
      <c r="P461" s="2">
        <f t="shared" si="71"/>
        <v>0</v>
      </c>
      <c r="Q461" s="2">
        <f t="shared" si="72"/>
        <v>0</v>
      </c>
      <c r="R461" s="4">
        <f t="shared" si="75"/>
        <v>0</v>
      </c>
      <c r="S461" s="4">
        <f t="shared" si="76"/>
        <v>0</v>
      </c>
      <c r="AB461"/>
      <c r="AC461"/>
    </row>
    <row r="462" spans="8:29" x14ac:dyDescent="0.25">
      <c r="H462" s="4"/>
      <c r="I462" s="4"/>
      <c r="J462" s="4"/>
      <c r="K462" s="2">
        <f t="shared" si="77"/>
        <v>45</v>
      </c>
      <c r="L462" s="2" t="str">
        <f t="shared" si="73"/>
        <v/>
      </c>
      <c r="M462" s="2" t="str">
        <f t="shared" si="69"/>
        <v/>
      </c>
      <c r="N462" s="2">
        <f t="shared" si="74"/>
        <v>0</v>
      </c>
      <c r="O462" s="2">
        <f t="shared" si="70"/>
        <v>0</v>
      </c>
      <c r="P462" s="2">
        <f t="shared" si="71"/>
        <v>0</v>
      </c>
      <c r="Q462" s="2">
        <f t="shared" si="72"/>
        <v>0</v>
      </c>
      <c r="R462" s="4">
        <f t="shared" si="75"/>
        <v>0</v>
      </c>
      <c r="S462" s="4">
        <f t="shared" si="76"/>
        <v>0</v>
      </c>
      <c r="AB462"/>
      <c r="AC462"/>
    </row>
    <row r="463" spans="8:29" x14ac:dyDescent="0.25">
      <c r="H463" s="4"/>
      <c r="I463" s="4"/>
      <c r="J463" s="4"/>
      <c r="K463" s="2">
        <f t="shared" si="77"/>
        <v>45</v>
      </c>
      <c r="L463" s="2" t="str">
        <f t="shared" si="73"/>
        <v/>
      </c>
      <c r="M463" s="2" t="str">
        <f t="shared" si="69"/>
        <v/>
      </c>
      <c r="N463" s="2">
        <f t="shared" si="74"/>
        <v>0</v>
      </c>
      <c r="O463" s="2">
        <f t="shared" si="70"/>
        <v>0</v>
      </c>
      <c r="P463" s="2">
        <f t="shared" si="71"/>
        <v>0</v>
      </c>
      <c r="Q463" s="2">
        <f t="shared" si="72"/>
        <v>0</v>
      </c>
      <c r="R463" s="4">
        <f t="shared" si="75"/>
        <v>0</v>
      </c>
      <c r="S463" s="4">
        <f t="shared" si="76"/>
        <v>0</v>
      </c>
      <c r="AB463"/>
      <c r="AC463"/>
    </row>
    <row r="464" spans="8:29" x14ac:dyDescent="0.25">
      <c r="H464" s="4"/>
      <c r="I464" s="4"/>
      <c r="J464" s="4"/>
      <c r="K464" s="2">
        <f t="shared" si="77"/>
        <v>45</v>
      </c>
      <c r="L464" s="2" t="str">
        <f t="shared" si="73"/>
        <v/>
      </c>
      <c r="M464" s="2" t="str">
        <f t="shared" si="69"/>
        <v/>
      </c>
      <c r="N464" s="2">
        <f t="shared" si="74"/>
        <v>0</v>
      </c>
      <c r="O464" s="2">
        <f t="shared" si="70"/>
        <v>0</v>
      </c>
      <c r="P464" s="2">
        <f t="shared" si="71"/>
        <v>0</v>
      </c>
      <c r="Q464" s="2">
        <f t="shared" si="72"/>
        <v>0</v>
      </c>
      <c r="R464" s="4">
        <f t="shared" si="75"/>
        <v>0</v>
      </c>
      <c r="S464" s="4">
        <f t="shared" si="76"/>
        <v>0</v>
      </c>
      <c r="AB464"/>
      <c r="AC464"/>
    </row>
    <row r="465" spans="8:29" x14ac:dyDescent="0.25">
      <c r="H465" s="4"/>
      <c r="I465" s="4"/>
      <c r="J465" s="4"/>
      <c r="K465" s="2">
        <f t="shared" si="77"/>
        <v>45</v>
      </c>
      <c r="L465" s="2" t="str">
        <f t="shared" si="73"/>
        <v/>
      </c>
      <c r="M465" s="2" t="str">
        <f t="shared" si="69"/>
        <v/>
      </c>
      <c r="N465" s="2">
        <f t="shared" si="74"/>
        <v>0</v>
      </c>
      <c r="O465" s="2">
        <f t="shared" si="70"/>
        <v>0</v>
      </c>
      <c r="P465" s="2">
        <f t="shared" si="71"/>
        <v>0</v>
      </c>
      <c r="Q465" s="2">
        <f t="shared" si="72"/>
        <v>0</v>
      </c>
      <c r="R465" s="4">
        <f t="shared" si="75"/>
        <v>0</v>
      </c>
      <c r="S465" s="4">
        <f t="shared" si="76"/>
        <v>0</v>
      </c>
      <c r="AB465"/>
      <c r="AC465"/>
    </row>
    <row r="466" spans="8:29" x14ac:dyDescent="0.25">
      <c r="H466" s="4"/>
      <c r="I466" s="4"/>
      <c r="J466" s="4"/>
      <c r="K466" s="2">
        <f t="shared" si="77"/>
        <v>45</v>
      </c>
      <c r="L466" s="2" t="str">
        <f t="shared" si="73"/>
        <v/>
      </c>
      <c r="M466" s="2" t="str">
        <f t="shared" si="69"/>
        <v/>
      </c>
      <c r="N466" s="2">
        <f t="shared" si="74"/>
        <v>0</v>
      </c>
      <c r="O466" s="2">
        <f t="shared" si="70"/>
        <v>0</v>
      </c>
      <c r="P466" s="2">
        <f t="shared" si="71"/>
        <v>0</v>
      </c>
      <c r="Q466" s="2">
        <f t="shared" si="72"/>
        <v>0</v>
      </c>
      <c r="R466" s="4">
        <f t="shared" si="75"/>
        <v>0</v>
      </c>
      <c r="S466" s="4">
        <f t="shared" si="76"/>
        <v>0</v>
      </c>
      <c r="AB466"/>
      <c r="AC466"/>
    </row>
    <row r="467" spans="8:29" x14ac:dyDescent="0.25">
      <c r="H467" s="4"/>
      <c r="I467" s="4"/>
      <c r="J467" s="4"/>
      <c r="K467" s="2">
        <f t="shared" si="77"/>
        <v>45</v>
      </c>
      <c r="L467" s="2" t="str">
        <f t="shared" si="73"/>
        <v/>
      </c>
      <c r="M467" s="2" t="str">
        <f t="shared" si="69"/>
        <v/>
      </c>
      <c r="N467" s="2">
        <f t="shared" si="74"/>
        <v>0</v>
      </c>
      <c r="O467" s="2">
        <f t="shared" si="70"/>
        <v>0</v>
      </c>
      <c r="P467" s="2">
        <f t="shared" si="71"/>
        <v>0</v>
      </c>
      <c r="Q467" s="2">
        <f t="shared" si="72"/>
        <v>0</v>
      </c>
      <c r="R467" s="4">
        <f t="shared" si="75"/>
        <v>0</v>
      </c>
      <c r="S467" s="4">
        <f t="shared" si="76"/>
        <v>0</v>
      </c>
      <c r="AB467"/>
      <c r="AC467"/>
    </row>
    <row r="468" spans="8:29" x14ac:dyDescent="0.25">
      <c r="H468" s="4"/>
      <c r="I468" s="4"/>
      <c r="J468" s="4"/>
      <c r="K468" s="2">
        <f t="shared" si="77"/>
        <v>45</v>
      </c>
      <c r="L468" s="2" t="str">
        <f t="shared" si="73"/>
        <v/>
      </c>
      <c r="M468" s="2" t="str">
        <f t="shared" si="69"/>
        <v/>
      </c>
      <c r="N468" s="2">
        <f t="shared" si="74"/>
        <v>0</v>
      </c>
      <c r="O468" s="2">
        <f t="shared" si="70"/>
        <v>0</v>
      </c>
      <c r="P468" s="2">
        <f t="shared" si="71"/>
        <v>0</v>
      </c>
      <c r="Q468" s="2">
        <f t="shared" si="72"/>
        <v>0</v>
      </c>
      <c r="R468" s="4">
        <f t="shared" si="75"/>
        <v>0</v>
      </c>
      <c r="S468" s="4">
        <f t="shared" si="76"/>
        <v>0</v>
      </c>
      <c r="AB468"/>
      <c r="AC468"/>
    </row>
    <row r="469" spans="8:29" x14ac:dyDescent="0.25">
      <c r="H469" s="4"/>
      <c r="I469" s="4"/>
      <c r="J469" s="4"/>
      <c r="K469" s="2">
        <f t="shared" si="77"/>
        <v>45</v>
      </c>
      <c r="L469" s="2" t="str">
        <f t="shared" si="73"/>
        <v/>
      </c>
      <c r="M469" s="2" t="str">
        <f t="shared" si="69"/>
        <v/>
      </c>
      <c r="N469" s="2">
        <f t="shared" si="74"/>
        <v>0</v>
      </c>
      <c r="O469" s="2">
        <f t="shared" si="70"/>
        <v>0</v>
      </c>
      <c r="P469" s="2">
        <f t="shared" si="71"/>
        <v>0</v>
      </c>
      <c r="Q469" s="2">
        <f t="shared" si="72"/>
        <v>0</v>
      </c>
      <c r="R469" s="4">
        <f t="shared" si="75"/>
        <v>0</v>
      </c>
      <c r="S469" s="4">
        <f t="shared" si="76"/>
        <v>0</v>
      </c>
      <c r="AB469"/>
      <c r="AC469"/>
    </row>
    <row r="470" spans="8:29" x14ac:dyDescent="0.25">
      <c r="H470" s="4"/>
      <c r="I470" s="4"/>
      <c r="J470" s="4"/>
      <c r="K470" s="2">
        <f t="shared" si="77"/>
        <v>45</v>
      </c>
      <c r="L470" s="2" t="str">
        <f t="shared" si="73"/>
        <v/>
      </c>
      <c r="M470" s="2" t="str">
        <f t="shared" si="69"/>
        <v/>
      </c>
      <c r="N470" s="2">
        <f t="shared" si="74"/>
        <v>0</v>
      </c>
      <c r="O470" s="2">
        <f t="shared" si="70"/>
        <v>0</v>
      </c>
      <c r="P470" s="2">
        <f t="shared" si="71"/>
        <v>0</v>
      </c>
      <c r="Q470" s="2">
        <f t="shared" si="72"/>
        <v>0</v>
      </c>
      <c r="R470" s="4">
        <f t="shared" si="75"/>
        <v>0</v>
      </c>
      <c r="S470" s="4">
        <f t="shared" si="76"/>
        <v>0</v>
      </c>
      <c r="AB470"/>
      <c r="AC470"/>
    </row>
    <row r="471" spans="8:29" x14ac:dyDescent="0.25">
      <c r="H471" s="4"/>
      <c r="I471" s="4"/>
      <c r="J471" s="4"/>
      <c r="K471" s="2">
        <f t="shared" si="77"/>
        <v>45</v>
      </c>
      <c r="L471" s="2" t="str">
        <f t="shared" si="73"/>
        <v/>
      </c>
      <c r="M471" s="2" t="str">
        <f t="shared" si="69"/>
        <v/>
      </c>
      <c r="N471" s="2">
        <f t="shared" si="74"/>
        <v>0</v>
      </c>
      <c r="O471" s="2">
        <f t="shared" si="70"/>
        <v>0</v>
      </c>
      <c r="P471" s="2">
        <f t="shared" si="71"/>
        <v>0</v>
      </c>
      <c r="Q471" s="2">
        <f t="shared" si="72"/>
        <v>0</v>
      </c>
      <c r="R471" s="4">
        <f t="shared" si="75"/>
        <v>0</v>
      </c>
      <c r="S471" s="4">
        <f t="shared" si="76"/>
        <v>0</v>
      </c>
      <c r="AB471"/>
      <c r="AC471"/>
    </row>
    <row r="472" spans="8:29" x14ac:dyDescent="0.25">
      <c r="H472" s="4"/>
      <c r="I472" s="4"/>
      <c r="J472" s="4"/>
      <c r="K472" s="2">
        <f t="shared" si="77"/>
        <v>45</v>
      </c>
      <c r="L472" s="2" t="str">
        <f t="shared" si="73"/>
        <v/>
      </c>
      <c r="M472" s="2" t="str">
        <f t="shared" si="69"/>
        <v/>
      </c>
      <c r="N472" s="2">
        <f t="shared" si="74"/>
        <v>0</v>
      </c>
      <c r="O472" s="2">
        <f t="shared" si="70"/>
        <v>0</v>
      </c>
      <c r="P472" s="2">
        <f t="shared" si="71"/>
        <v>0</v>
      </c>
      <c r="Q472" s="2">
        <f t="shared" si="72"/>
        <v>0</v>
      </c>
      <c r="R472" s="4">
        <f t="shared" si="75"/>
        <v>0</v>
      </c>
      <c r="S472" s="4">
        <f t="shared" si="76"/>
        <v>0</v>
      </c>
      <c r="AB472"/>
      <c r="AC472"/>
    </row>
    <row r="473" spans="8:29" x14ac:dyDescent="0.25">
      <c r="H473" s="4"/>
      <c r="I473" s="4"/>
      <c r="J473" s="4"/>
      <c r="K473" s="2">
        <f t="shared" si="77"/>
        <v>45</v>
      </c>
      <c r="L473" s="2" t="str">
        <f t="shared" si="73"/>
        <v/>
      </c>
      <c r="M473" s="2" t="str">
        <f t="shared" si="69"/>
        <v/>
      </c>
      <c r="N473" s="2">
        <f t="shared" si="74"/>
        <v>0</v>
      </c>
      <c r="O473" s="2">
        <f t="shared" si="70"/>
        <v>0</v>
      </c>
      <c r="P473" s="2">
        <f t="shared" si="71"/>
        <v>0</v>
      </c>
      <c r="Q473" s="2">
        <f t="shared" si="72"/>
        <v>0</v>
      </c>
      <c r="R473" s="4">
        <f t="shared" si="75"/>
        <v>0</v>
      </c>
      <c r="S473" s="4">
        <f t="shared" si="76"/>
        <v>0</v>
      </c>
      <c r="AB473"/>
      <c r="AC473"/>
    </row>
    <row r="474" spans="8:29" x14ac:dyDescent="0.25">
      <c r="H474" s="4"/>
      <c r="I474" s="4"/>
      <c r="J474" s="4"/>
      <c r="K474" s="2">
        <f t="shared" si="77"/>
        <v>45</v>
      </c>
      <c r="L474" s="2" t="str">
        <f t="shared" si="73"/>
        <v/>
      </c>
      <c r="M474" s="2" t="str">
        <f t="shared" si="69"/>
        <v/>
      </c>
      <c r="N474" s="2">
        <f t="shared" si="74"/>
        <v>0</v>
      </c>
      <c r="O474" s="2">
        <f t="shared" si="70"/>
        <v>0</v>
      </c>
      <c r="P474" s="2">
        <f t="shared" si="71"/>
        <v>0</v>
      </c>
      <c r="Q474" s="2">
        <f t="shared" si="72"/>
        <v>0</v>
      </c>
      <c r="R474" s="4">
        <f t="shared" si="75"/>
        <v>0</v>
      </c>
      <c r="S474" s="4">
        <f t="shared" si="76"/>
        <v>0</v>
      </c>
      <c r="AB474"/>
      <c r="AC474"/>
    </row>
    <row r="475" spans="8:29" x14ac:dyDescent="0.25">
      <c r="H475" s="4"/>
      <c r="I475" s="4"/>
      <c r="J475" s="4"/>
      <c r="K475" s="2">
        <f t="shared" si="77"/>
        <v>45</v>
      </c>
      <c r="L475" s="2" t="str">
        <f t="shared" si="73"/>
        <v/>
      </c>
      <c r="M475" s="2" t="str">
        <f t="shared" si="69"/>
        <v/>
      </c>
      <c r="N475" s="2">
        <f t="shared" si="74"/>
        <v>0</v>
      </c>
      <c r="O475" s="2">
        <f t="shared" si="70"/>
        <v>0</v>
      </c>
      <c r="P475" s="2">
        <f t="shared" si="71"/>
        <v>0</v>
      </c>
      <c r="Q475" s="2">
        <f t="shared" si="72"/>
        <v>0</v>
      </c>
      <c r="R475" s="4">
        <f t="shared" si="75"/>
        <v>0</v>
      </c>
      <c r="S475" s="4">
        <f t="shared" si="76"/>
        <v>0</v>
      </c>
      <c r="AB475"/>
      <c r="AC475"/>
    </row>
    <row r="476" spans="8:29" x14ac:dyDescent="0.25">
      <c r="H476" s="4"/>
      <c r="I476" s="4"/>
      <c r="J476" s="4"/>
      <c r="K476" s="2">
        <f t="shared" si="77"/>
        <v>45</v>
      </c>
      <c r="L476" s="2" t="str">
        <f t="shared" si="73"/>
        <v/>
      </c>
      <c r="M476" s="2" t="str">
        <f t="shared" si="69"/>
        <v/>
      </c>
      <c r="N476" s="2">
        <f t="shared" si="74"/>
        <v>0</v>
      </c>
      <c r="O476" s="2">
        <f t="shared" si="70"/>
        <v>0</v>
      </c>
      <c r="P476" s="2">
        <f t="shared" si="71"/>
        <v>0</v>
      </c>
      <c r="Q476" s="2">
        <f t="shared" si="72"/>
        <v>0</v>
      </c>
      <c r="R476" s="4">
        <f t="shared" si="75"/>
        <v>0</v>
      </c>
      <c r="S476" s="4">
        <f t="shared" si="76"/>
        <v>0</v>
      </c>
      <c r="AB476"/>
      <c r="AC476"/>
    </row>
    <row r="477" spans="8:29" x14ac:dyDescent="0.25">
      <c r="H477" s="4"/>
      <c r="I477" s="4"/>
      <c r="J477" s="4"/>
      <c r="K477" s="2">
        <f t="shared" si="77"/>
        <v>45</v>
      </c>
      <c r="L477" s="2" t="str">
        <f t="shared" si="73"/>
        <v/>
      </c>
      <c r="M477" s="2" t="str">
        <f t="shared" si="69"/>
        <v/>
      </c>
      <c r="N477" s="2">
        <f t="shared" si="74"/>
        <v>0</v>
      </c>
      <c r="O477" s="2">
        <f t="shared" si="70"/>
        <v>0</v>
      </c>
      <c r="P477" s="2">
        <f t="shared" si="71"/>
        <v>0</v>
      </c>
      <c r="Q477" s="2">
        <f t="shared" si="72"/>
        <v>0</v>
      </c>
      <c r="R477" s="4">
        <f t="shared" si="75"/>
        <v>0</v>
      </c>
      <c r="S477" s="4">
        <f t="shared" si="76"/>
        <v>0</v>
      </c>
      <c r="AB477"/>
      <c r="AC477"/>
    </row>
    <row r="478" spans="8:29" x14ac:dyDescent="0.25">
      <c r="H478" s="4"/>
      <c r="I478" s="4"/>
      <c r="J478" s="4"/>
      <c r="K478" s="2">
        <f t="shared" si="77"/>
        <v>45</v>
      </c>
      <c r="L478" s="2" t="str">
        <f t="shared" si="73"/>
        <v/>
      </c>
      <c r="M478" s="2" t="str">
        <f t="shared" si="69"/>
        <v/>
      </c>
      <c r="N478" s="2">
        <f t="shared" si="74"/>
        <v>0</v>
      </c>
      <c r="O478" s="2">
        <f t="shared" si="70"/>
        <v>0</v>
      </c>
      <c r="P478" s="2">
        <f t="shared" si="71"/>
        <v>0</v>
      </c>
      <c r="Q478" s="2">
        <f t="shared" si="72"/>
        <v>0</v>
      </c>
      <c r="R478" s="4">
        <f t="shared" si="75"/>
        <v>0</v>
      </c>
      <c r="S478" s="4">
        <f t="shared" si="76"/>
        <v>0</v>
      </c>
      <c r="AB478"/>
      <c r="AC478"/>
    </row>
    <row r="479" spans="8:29" x14ac:dyDescent="0.25">
      <c r="H479" s="4"/>
      <c r="I479" s="4"/>
      <c r="J479" s="4"/>
      <c r="K479" s="2">
        <f t="shared" si="77"/>
        <v>45</v>
      </c>
      <c r="L479" s="2" t="str">
        <f t="shared" si="73"/>
        <v/>
      </c>
      <c r="M479" s="2" t="str">
        <f t="shared" si="69"/>
        <v/>
      </c>
      <c r="N479" s="2">
        <f t="shared" si="74"/>
        <v>0</v>
      </c>
      <c r="O479" s="2">
        <f t="shared" si="70"/>
        <v>0</v>
      </c>
      <c r="P479" s="2">
        <f t="shared" si="71"/>
        <v>0</v>
      </c>
      <c r="Q479" s="2">
        <f t="shared" si="72"/>
        <v>0</v>
      </c>
      <c r="R479" s="4">
        <f t="shared" si="75"/>
        <v>0</v>
      </c>
      <c r="S479" s="4">
        <f t="shared" si="76"/>
        <v>0</v>
      </c>
      <c r="AB479"/>
      <c r="AC479"/>
    </row>
    <row r="480" spans="8:29" x14ac:dyDescent="0.25">
      <c r="H480" s="4"/>
      <c r="I480" s="4"/>
      <c r="J480" s="4"/>
      <c r="K480" s="2">
        <f t="shared" si="77"/>
        <v>45</v>
      </c>
      <c r="L480" s="2" t="str">
        <f t="shared" si="73"/>
        <v/>
      </c>
      <c r="M480" s="2" t="str">
        <f t="shared" si="69"/>
        <v/>
      </c>
      <c r="N480" s="2">
        <f t="shared" si="74"/>
        <v>0</v>
      </c>
      <c r="O480" s="2">
        <f t="shared" si="70"/>
        <v>0</v>
      </c>
      <c r="P480" s="2">
        <f t="shared" si="71"/>
        <v>0</v>
      </c>
      <c r="Q480" s="2">
        <f t="shared" si="72"/>
        <v>0</v>
      </c>
      <c r="R480" s="4">
        <f t="shared" si="75"/>
        <v>0</v>
      </c>
      <c r="S480" s="4">
        <f t="shared" si="76"/>
        <v>0</v>
      </c>
      <c r="AB480"/>
      <c r="AC480"/>
    </row>
    <row r="481" spans="8:29" x14ac:dyDescent="0.25">
      <c r="H481" s="4"/>
      <c r="I481" s="4"/>
      <c r="J481" s="4"/>
      <c r="K481" s="2">
        <f t="shared" si="77"/>
        <v>45</v>
      </c>
      <c r="L481" s="2" t="str">
        <f t="shared" si="73"/>
        <v/>
      </c>
      <c r="M481" s="2" t="str">
        <f t="shared" si="69"/>
        <v/>
      </c>
      <c r="N481" s="2">
        <f t="shared" si="74"/>
        <v>0</v>
      </c>
      <c r="O481" s="2">
        <f t="shared" si="70"/>
        <v>0</v>
      </c>
      <c r="P481" s="2">
        <f t="shared" si="71"/>
        <v>0</v>
      </c>
      <c r="Q481" s="2">
        <f t="shared" si="72"/>
        <v>0</v>
      </c>
      <c r="R481" s="4">
        <f t="shared" si="75"/>
        <v>0</v>
      </c>
      <c r="S481" s="4">
        <f t="shared" si="76"/>
        <v>0</v>
      </c>
      <c r="AB481"/>
      <c r="AC481"/>
    </row>
    <row r="482" spans="8:29" x14ac:dyDescent="0.25">
      <c r="H482" s="4"/>
      <c r="I482" s="4"/>
      <c r="J482" s="4"/>
      <c r="K482" s="2">
        <f t="shared" si="77"/>
        <v>45</v>
      </c>
      <c r="L482" s="2" t="str">
        <f t="shared" si="73"/>
        <v/>
      </c>
      <c r="M482" s="2" t="str">
        <f t="shared" si="69"/>
        <v/>
      </c>
      <c r="N482" s="2">
        <f t="shared" si="74"/>
        <v>0</v>
      </c>
      <c r="O482" s="2">
        <f t="shared" si="70"/>
        <v>0</v>
      </c>
      <c r="P482" s="2">
        <f t="shared" si="71"/>
        <v>0</v>
      </c>
      <c r="Q482" s="2">
        <f t="shared" si="72"/>
        <v>0</v>
      </c>
      <c r="R482" s="4">
        <f t="shared" si="75"/>
        <v>0</v>
      </c>
      <c r="S482" s="4">
        <f t="shared" si="76"/>
        <v>0</v>
      </c>
      <c r="AB482"/>
      <c r="AC482"/>
    </row>
    <row r="483" spans="8:29" x14ac:dyDescent="0.25">
      <c r="H483" s="4"/>
      <c r="I483" s="4"/>
      <c r="J483" s="4"/>
      <c r="K483" s="2">
        <f t="shared" si="77"/>
        <v>45</v>
      </c>
      <c r="L483" s="2" t="str">
        <f t="shared" si="73"/>
        <v/>
      </c>
      <c r="M483" s="2" t="str">
        <f t="shared" si="69"/>
        <v/>
      </c>
      <c r="N483" s="2">
        <f t="shared" si="74"/>
        <v>0</v>
      </c>
      <c r="O483" s="2">
        <f t="shared" si="70"/>
        <v>0</v>
      </c>
      <c r="P483" s="2">
        <f t="shared" si="71"/>
        <v>0</v>
      </c>
      <c r="Q483" s="2">
        <f t="shared" si="72"/>
        <v>0</v>
      </c>
      <c r="R483" s="4">
        <f t="shared" si="75"/>
        <v>0</v>
      </c>
      <c r="S483" s="4">
        <f t="shared" si="76"/>
        <v>0</v>
      </c>
      <c r="AB483"/>
      <c r="AC483"/>
    </row>
    <row r="484" spans="8:29" x14ac:dyDescent="0.25">
      <c r="H484" s="4"/>
      <c r="I484" s="4"/>
      <c r="J484" s="4"/>
      <c r="K484" s="2">
        <f t="shared" si="77"/>
        <v>45</v>
      </c>
      <c r="L484" s="2" t="str">
        <f t="shared" si="73"/>
        <v/>
      </c>
      <c r="M484" s="2" t="str">
        <f t="shared" si="69"/>
        <v/>
      </c>
      <c r="N484" s="2">
        <f t="shared" si="74"/>
        <v>0</v>
      </c>
      <c r="O484" s="2">
        <f t="shared" si="70"/>
        <v>0</v>
      </c>
      <c r="P484" s="2">
        <f t="shared" si="71"/>
        <v>0</v>
      </c>
      <c r="Q484" s="2">
        <f t="shared" si="72"/>
        <v>0</v>
      </c>
      <c r="R484" s="4">
        <f t="shared" si="75"/>
        <v>0</v>
      </c>
      <c r="S484" s="4">
        <f t="shared" si="76"/>
        <v>0</v>
      </c>
      <c r="AB484"/>
      <c r="AC484"/>
    </row>
    <row r="485" spans="8:29" x14ac:dyDescent="0.25">
      <c r="H485" s="4"/>
      <c r="I485" s="4"/>
      <c r="J485" s="4"/>
      <c r="K485" s="2">
        <f t="shared" si="77"/>
        <v>45</v>
      </c>
      <c r="L485" s="2" t="str">
        <f t="shared" si="73"/>
        <v/>
      </c>
      <c r="M485" s="2" t="str">
        <f t="shared" si="69"/>
        <v/>
      </c>
      <c r="N485" s="2">
        <f t="shared" si="74"/>
        <v>0</v>
      </c>
      <c r="O485" s="2">
        <f t="shared" si="70"/>
        <v>0</v>
      </c>
      <c r="P485" s="2">
        <f t="shared" si="71"/>
        <v>0</v>
      </c>
      <c r="Q485" s="2">
        <f t="shared" si="72"/>
        <v>0</v>
      </c>
      <c r="R485" s="4">
        <f t="shared" si="75"/>
        <v>0</v>
      </c>
      <c r="S485" s="4">
        <f t="shared" si="76"/>
        <v>0</v>
      </c>
      <c r="AB485"/>
      <c r="AC485"/>
    </row>
    <row r="486" spans="8:29" x14ac:dyDescent="0.25">
      <c r="H486" s="4"/>
      <c r="I486" s="4"/>
      <c r="J486" s="4"/>
      <c r="K486" s="2">
        <f t="shared" si="77"/>
        <v>45</v>
      </c>
      <c r="L486" s="2" t="str">
        <f t="shared" si="73"/>
        <v/>
      </c>
      <c r="M486" s="2" t="str">
        <f t="shared" si="69"/>
        <v/>
      </c>
      <c r="N486" s="2">
        <f t="shared" si="74"/>
        <v>0</v>
      </c>
      <c r="O486" s="2">
        <f t="shared" si="70"/>
        <v>0</v>
      </c>
      <c r="P486" s="2">
        <f t="shared" si="71"/>
        <v>0</v>
      </c>
      <c r="Q486" s="2">
        <f t="shared" si="72"/>
        <v>0</v>
      </c>
      <c r="R486" s="4">
        <f t="shared" si="75"/>
        <v>0</v>
      </c>
      <c r="S486" s="4">
        <f t="shared" si="76"/>
        <v>0</v>
      </c>
      <c r="AB486"/>
      <c r="AC486"/>
    </row>
    <row r="487" spans="8:29" x14ac:dyDescent="0.25">
      <c r="H487" s="4"/>
      <c r="I487" s="4"/>
      <c r="J487" s="4"/>
      <c r="K487" s="2">
        <f t="shared" si="77"/>
        <v>45</v>
      </c>
      <c r="L487" s="2" t="str">
        <f t="shared" si="73"/>
        <v/>
      </c>
      <c r="M487" s="2" t="str">
        <f t="shared" si="69"/>
        <v/>
      </c>
      <c r="N487" s="2">
        <f t="shared" si="74"/>
        <v>0</v>
      </c>
      <c r="O487" s="2">
        <f t="shared" si="70"/>
        <v>0</v>
      </c>
      <c r="P487" s="2">
        <f t="shared" si="71"/>
        <v>0</v>
      </c>
      <c r="Q487" s="2">
        <f t="shared" si="72"/>
        <v>0</v>
      </c>
      <c r="R487" s="4">
        <f t="shared" si="75"/>
        <v>0</v>
      </c>
      <c r="S487" s="4">
        <f t="shared" si="76"/>
        <v>0</v>
      </c>
      <c r="AB487"/>
      <c r="AC487"/>
    </row>
    <row r="488" spans="8:29" x14ac:dyDescent="0.25">
      <c r="H488" s="4"/>
      <c r="I488" s="4"/>
      <c r="J488" s="4"/>
      <c r="K488" s="2">
        <f t="shared" si="77"/>
        <v>45</v>
      </c>
      <c r="L488" s="2" t="str">
        <f t="shared" si="73"/>
        <v/>
      </c>
      <c r="M488" s="2" t="str">
        <f t="shared" si="69"/>
        <v/>
      </c>
      <c r="N488" s="2">
        <f t="shared" si="74"/>
        <v>0</v>
      </c>
      <c r="O488" s="2">
        <f t="shared" si="70"/>
        <v>0</v>
      </c>
      <c r="P488" s="2">
        <f t="shared" si="71"/>
        <v>0</v>
      </c>
      <c r="Q488" s="2">
        <f t="shared" si="72"/>
        <v>0</v>
      </c>
      <c r="R488" s="4">
        <f t="shared" si="75"/>
        <v>0</v>
      </c>
      <c r="S488" s="4">
        <f t="shared" si="76"/>
        <v>0</v>
      </c>
      <c r="AB488"/>
      <c r="AC488"/>
    </row>
    <row r="489" spans="8:29" x14ac:dyDescent="0.25">
      <c r="H489" s="4"/>
      <c r="I489" s="4"/>
      <c r="J489" s="4"/>
      <c r="K489" s="2">
        <f t="shared" si="77"/>
        <v>45</v>
      </c>
      <c r="L489" s="2" t="str">
        <f t="shared" si="73"/>
        <v/>
      </c>
      <c r="M489" s="2" t="str">
        <f t="shared" si="69"/>
        <v/>
      </c>
      <c r="N489" s="2">
        <f t="shared" si="74"/>
        <v>0</v>
      </c>
      <c r="O489" s="2">
        <f t="shared" si="70"/>
        <v>0</v>
      </c>
      <c r="P489" s="2">
        <f t="shared" si="71"/>
        <v>0</v>
      </c>
      <c r="Q489" s="2">
        <f t="shared" si="72"/>
        <v>0</v>
      </c>
      <c r="R489" s="4">
        <f t="shared" si="75"/>
        <v>0</v>
      </c>
      <c r="S489" s="4">
        <f t="shared" si="76"/>
        <v>0</v>
      </c>
      <c r="AB489"/>
      <c r="AC489"/>
    </row>
    <row r="490" spans="8:29" x14ac:dyDescent="0.25">
      <c r="H490" s="4"/>
      <c r="I490" s="4"/>
      <c r="J490" s="4"/>
      <c r="K490" s="2">
        <f t="shared" si="77"/>
        <v>45</v>
      </c>
      <c r="L490" s="2" t="str">
        <f t="shared" si="73"/>
        <v/>
      </c>
      <c r="M490" s="2" t="str">
        <f t="shared" si="69"/>
        <v/>
      </c>
      <c r="N490" s="2">
        <f t="shared" si="74"/>
        <v>0</v>
      </c>
      <c r="O490" s="2">
        <f t="shared" si="70"/>
        <v>0</v>
      </c>
      <c r="P490" s="2">
        <f t="shared" si="71"/>
        <v>0</v>
      </c>
      <c r="Q490" s="2">
        <f t="shared" si="72"/>
        <v>0</v>
      </c>
      <c r="R490" s="4">
        <f t="shared" si="75"/>
        <v>0</v>
      </c>
      <c r="S490" s="4">
        <f t="shared" si="76"/>
        <v>0</v>
      </c>
      <c r="AB490"/>
      <c r="AC490"/>
    </row>
    <row r="491" spans="8:29" x14ac:dyDescent="0.25">
      <c r="H491" s="4"/>
      <c r="I491" s="4"/>
      <c r="J491" s="4"/>
      <c r="K491" s="2">
        <f t="shared" si="77"/>
        <v>45</v>
      </c>
      <c r="L491" s="2" t="str">
        <f t="shared" si="73"/>
        <v/>
      </c>
      <c r="M491" s="2" t="str">
        <f t="shared" si="69"/>
        <v/>
      </c>
      <c r="N491" s="2">
        <f t="shared" si="74"/>
        <v>0</v>
      </c>
      <c r="O491" s="2">
        <f t="shared" si="70"/>
        <v>0</v>
      </c>
      <c r="P491" s="2">
        <f t="shared" si="71"/>
        <v>0</v>
      </c>
      <c r="Q491" s="2">
        <f t="shared" si="72"/>
        <v>0</v>
      </c>
      <c r="R491" s="4">
        <f t="shared" si="75"/>
        <v>0</v>
      </c>
      <c r="S491" s="4">
        <f t="shared" si="76"/>
        <v>0</v>
      </c>
      <c r="AB491"/>
      <c r="AC491"/>
    </row>
    <row r="492" spans="8:29" x14ac:dyDescent="0.25">
      <c r="H492" s="4"/>
      <c r="I492" s="4"/>
      <c r="J492" s="4"/>
      <c r="K492" s="2">
        <f t="shared" si="77"/>
        <v>45</v>
      </c>
      <c r="L492" s="2" t="str">
        <f t="shared" si="73"/>
        <v/>
      </c>
      <c r="M492" s="2" t="str">
        <f t="shared" si="69"/>
        <v/>
      </c>
      <c r="N492" s="2">
        <f t="shared" si="74"/>
        <v>0</v>
      </c>
      <c r="O492" s="2">
        <f t="shared" si="70"/>
        <v>0</v>
      </c>
      <c r="P492" s="2">
        <f t="shared" si="71"/>
        <v>0</v>
      </c>
      <c r="Q492" s="2">
        <f t="shared" si="72"/>
        <v>0</v>
      </c>
      <c r="R492" s="4">
        <f t="shared" si="75"/>
        <v>0</v>
      </c>
      <c r="S492" s="4">
        <f t="shared" si="76"/>
        <v>0</v>
      </c>
      <c r="AB492"/>
      <c r="AC492"/>
    </row>
    <row r="493" spans="8:29" x14ac:dyDescent="0.25">
      <c r="H493" s="4"/>
      <c r="I493" s="4"/>
      <c r="J493" s="4"/>
      <c r="K493" s="2">
        <f t="shared" si="77"/>
        <v>45</v>
      </c>
      <c r="L493" s="2" t="str">
        <f t="shared" si="73"/>
        <v/>
      </c>
      <c r="M493" s="2" t="str">
        <f t="shared" si="69"/>
        <v/>
      </c>
      <c r="N493" s="2">
        <f t="shared" si="74"/>
        <v>0</v>
      </c>
      <c r="O493" s="2">
        <f t="shared" si="70"/>
        <v>0</v>
      </c>
      <c r="P493" s="2">
        <f t="shared" si="71"/>
        <v>0</v>
      </c>
      <c r="Q493" s="2">
        <f t="shared" si="72"/>
        <v>0</v>
      </c>
      <c r="R493" s="4">
        <f t="shared" si="75"/>
        <v>0</v>
      </c>
      <c r="S493" s="4">
        <f t="shared" si="76"/>
        <v>0</v>
      </c>
      <c r="AB493"/>
      <c r="AC493"/>
    </row>
    <row r="494" spans="8:29" x14ac:dyDescent="0.25">
      <c r="H494" s="4"/>
      <c r="I494" s="4"/>
      <c r="J494" s="4"/>
      <c r="K494" s="2">
        <f t="shared" si="77"/>
        <v>45</v>
      </c>
      <c r="L494" s="2" t="str">
        <f t="shared" si="73"/>
        <v/>
      </c>
      <c r="M494" s="2" t="str">
        <f t="shared" si="69"/>
        <v/>
      </c>
      <c r="N494" s="2">
        <f t="shared" si="74"/>
        <v>0</v>
      </c>
      <c r="O494" s="2">
        <f t="shared" si="70"/>
        <v>0</v>
      </c>
      <c r="P494" s="2">
        <f t="shared" si="71"/>
        <v>0</v>
      </c>
      <c r="Q494" s="2">
        <f t="shared" si="72"/>
        <v>0</v>
      </c>
      <c r="R494" s="4">
        <f t="shared" si="75"/>
        <v>0</v>
      </c>
      <c r="S494" s="4">
        <f t="shared" si="76"/>
        <v>0</v>
      </c>
      <c r="AB494"/>
      <c r="AC494"/>
    </row>
    <row r="495" spans="8:29" x14ac:dyDescent="0.25">
      <c r="H495" s="4"/>
      <c r="I495" s="4"/>
      <c r="J495" s="4"/>
      <c r="K495" s="2">
        <f t="shared" si="77"/>
        <v>45</v>
      </c>
      <c r="L495" s="2" t="str">
        <f t="shared" si="73"/>
        <v/>
      </c>
      <c r="M495" s="2" t="str">
        <f t="shared" si="69"/>
        <v/>
      </c>
      <c r="N495" s="2">
        <f t="shared" si="74"/>
        <v>0</v>
      </c>
      <c r="O495" s="2">
        <f t="shared" si="70"/>
        <v>0</v>
      </c>
      <c r="P495" s="2">
        <f t="shared" si="71"/>
        <v>0</v>
      </c>
      <c r="Q495" s="2">
        <f t="shared" si="72"/>
        <v>0</v>
      </c>
      <c r="R495" s="4">
        <f t="shared" si="75"/>
        <v>0</v>
      </c>
      <c r="S495" s="4">
        <f t="shared" si="76"/>
        <v>0</v>
      </c>
      <c r="AB495"/>
      <c r="AC495"/>
    </row>
    <row r="496" spans="8:29" x14ac:dyDescent="0.25">
      <c r="H496" s="4"/>
      <c r="I496" s="4"/>
      <c r="J496" s="4"/>
      <c r="K496" s="2">
        <f t="shared" si="77"/>
        <v>45</v>
      </c>
      <c r="L496" s="2" t="str">
        <f t="shared" si="73"/>
        <v/>
      </c>
      <c r="M496" s="2" t="str">
        <f t="shared" si="69"/>
        <v/>
      </c>
      <c r="N496" s="2">
        <f t="shared" si="74"/>
        <v>0</v>
      </c>
      <c r="O496" s="2">
        <f t="shared" si="70"/>
        <v>0</v>
      </c>
      <c r="P496" s="2">
        <f t="shared" si="71"/>
        <v>0</v>
      </c>
      <c r="Q496" s="2">
        <f t="shared" si="72"/>
        <v>0</v>
      </c>
      <c r="R496" s="4">
        <f t="shared" si="75"/>
        <v>0</v>
      </c>
      <c r="S496" s="4">
        <f t="shared" si="76"/>
        <v>0</v>
      </c>
      <c r="AB496"/>
      <c r="AC496"/>
    </row>
    <row r="497" spans="8:29" x14ac:dyDescent="0.25">
      <c r="H497" s="4"/>
      <c r="I497" s="4"/>
      <c r="J497" s="4"/>
      <c r="K497" s="2">
        <f t="shared" si="77"/>
        <v>45</v>
      </c>
      <c r="L497" s="2" t="str">
        <f t="shared" si="73"/>
        <v/>
      </c>
      <c r="M497" s="2" t="str">
        <f t="shared" si="69"/>
        <v/>
      </c>
      <c r="N497" s="2">
        <f t="shared" si="74"/>
        <v>0</v>
      </c>
      <c r="O497" s="2">
        <f t="shared" si="70"/>
        <v>0</v>
      </c>
      <c r="P497" s="2">
        <f t="shared" si="71"/>
        <v>0</v>
      </c>
      <c r="Q497" s="2">
        <f t="shared" si="72"/>
        <v>0</v>
      </c>
      <c r="R497" s="4">
        <f t="shared" si="75"/>
        <v>0</v>
      </c>
      <c r="S497" s="4">
        <f t="shared" si="76"/>
        <v>0</v>
      </c>
      <c r="AB497"/>
      <c r="AC497"/>
    </row>
    <row r="498" spans="8:29" x14ac:dyDescent="0.25">
      <c r="H498" s="4"/>
      <c r="I498" s="4"/>
      <c r="J498" s="4"/>
      <c r="K498" s="2">
        <f t="shared" si="77"/>
        <v>45</v>
      </c>
      <c r="L498" s="2" t="str">
        <f t="shared" si="73"/>
        <v/>
      </c>
      <c r="M498" s="2" t="str">
        <f t="shared" si="69"/>
        <v/>
      </c>
      <c r="N498" s="2">
        <f t="shared" si="74"/>
        <v>0</v>
      </c>
      <c r="O498" s="2">
        <f t="shared" si="70"/>
        <v>0</v>
      </c>
      <c r="P498" s="2">
        <f t="shared" si="71"/>
        <v>0</v>
      </c>
      <c r="Q498" s="2">
        <f t="shared" si="72"/>
        <v>0</v>
      </c>
      <c r="R498" s="4">
        <f t="shared" si="75"/>
        <v>0</v>
      </c>
      <c r="S498" s="4">
        <f t="shared" si="76"/>
        <v>0</v>
      </c>
      <c r="AB498"/>
      <c r="AC498"/>
    </row>
    <row r="499" spans="8:29" x14ac:dyDescent="0.25">
      <c r="H499" s="4"/>
      <c r="I499" s="4"/>
      <c r="J499" s="4"/>
      <c r="K499" s="2">
        <f t="shared" si="77"/>
        <v>45</v>
      </c>
      <c r="L499" s="2" t="str">
        <f t="shared" si="73"/>
        <v/>
      </c>
      <c r="M499" s="2" t="str">
        <f t="shared" si="69"/>
        <v/>
      </c>
      <c r="N499" s="2">
        <f t="shared" si="74"/>
        <v>0</v>
      </c>
      <c r="O499" s="2">
        <f t="shared" si="70"/>
        <v>0</v>
      </c>
      <c r="P499" s="2">
        <f t="shared" si="71"/>
        <v>0</v>
      </c>
      <c r="Q499" s="2">
        <f t="shared" si="72"/>
        <v>0</v>
      </c>
      <c r="R499" s="4">
        <f t="shared" si="75"/>
        <v>0</v>
      </c>
      <c r="S499" s="4">
        <f t="shared" si="76"/>
        <v>0</v>
      </c>
      <c r="AB499"/>
      <c r="AC499"/>
    </row>
    <row r="500" spans="8:29" x14ac:dyDescent="0.25">
      <c r="H500" s="4"/>
      <c r="I500" s="4"/>
      <c r="J500" s="4"/>
      <c r="K500" s="2">
        <f t="shared" si="77"/>
        <v>45</v>
      </c>
      <c r="L500" s="2" t="str">
        <f t="shared" si="73"/>
        <v/>
      </c>
      <c r="M500" s="2" t="str">
        <f t="shared" si="69"/>
        <v/>
      </c>
      <c r="N500" s="2">
        <f t="shared" si="74"/>
        <v>0</v>
      </c>
      <c r="O500" s="2">
        <f t="shared" si="70"/>
        <v>0</v>
      </c>
      <c r="P500" s="2">
        <f t="shared" si="71"/>
        <v>0</v>
      </c>
      <c r="Q500" s="2">
        <f t="shared" si="72"/>
        <v>0</v>
      </c>
      <c r="R500" s="4">
        <f t="shared" si="75"/>
        <v>0</v>
      </c>
      <c r="S500" s="4">
        <f t="shared" si="76"/>
        <v>0</v>
      </c>
      <c r="AB500"/>
      <c r="AC500"/>
    </row>
    <row r="501" spans="8:29" x14ac:dyDescent="0.25">
      <c r="H501" s="4"/>
      <c r="I501" s="4"/>
      <c r="J501" s="4"/>
      <c r="K501" s="2">
        <f t="shared" si="77"/>
        <v>45</v>
      </c>
      <c r="L501" s="2" t="str">
        <f t="shared" si="73"/>
        <v/>
      </c>
      <c r="M501" s="2" t="str">
        <f t="shared" si="69"/>
        <v/>
      </c>
      <c r="N501" s="2">
        <f t="shared" si="74"/>
        <v>0</v>
      </c>
      <c r="O501" s="2">
        <f t="shared" si="70"/>
        <v>0</v>
      </c>
      <c r="P501" s="2">
        <f t="shared" si="71"/>
        <v>0</v>
      </c>
      <c r="Q501" s="2">
        <f t="shared" si="72"/>
        <v>0</v>
      </c>
      <c r="R501" s="4">
        <f t="shared" si="75"/>
        <v>0</v>
      </c>
      <c r="S501" s="4">
        <f t="shared" si="76"/>
        <v>0</v>
      </c>
      <c r="AB501"/>
      <c r="AC501"/>
    </row>
    <row r="502" spans="8:29" x14ac:dyDescent="0.25">
      <c r="H502" s="4"/>
      <c r="I502" s="4"/>
      <c r="J502" s="4"/>
      <c r="K502" s="2">
        <f t="shared" si="77"/>
        <v>45</v>
      </c>
      <c r="L502" s="2" t="str">
        <f t="shared" si="73"/>
        <v/>
      </c>
      <c r="M502" s="2" t="str">
        <f t="shared" si="69"/>
        <v/>
      </c>
      <c r="N502" s="2">
        <f t="shared" si="74"/>
        <v>0</v>
      </c>
      <c r="O502" s="2">
        <f t="shared" si="70"/>
        <v>0</v>
      </c>
      <c r="P502" s="2">
        <f t="shared" si="71"/>
        <v>0</v>
      </c>
      <c r="Q502" s="2">
        <f t="shared" si="72"/>
        <v>0</v>
      </c>
      <c r="R502" s="4">
        <f t="shared" si="75"/>
        <v>0</v>
      </c>
      <c r="S502" s="4">
        <f t="shared" si="76"/>
        <v>0</v>
      </c>
      <c r="AB502"/>
      <c r="AC502"/>
    </row>
    <row r="503" spans="8:29" x14ac:dyDescent="0.25">
      <c r="H503" s="4"/>
      <c r="I503" s="4"/>
      <c r="J503" s="4"/>
      <c r="K503" s="2">
        <f t="shared" si="77"/>
        <v>45</v>
      </c>
      <c r="L503" s="2" t="str">
        <f t="shared" si="73"/>
        <v/>
      </c>
      <c r="M503" s="2" t="str">
        <f t="shared" si="69"/>
        <v/>
      </c>
      <c r="N503" s="2">
        <f t="shared" si="74"/>
        <v>0</v>
      </c>
      <c r="O503" s="2">
        <f t="shared" si="70"/>
        <v>0</v>
      </c>
      <c r="P503" s="2">
        <f t="shared" si="71"/>
        <v>0</v>
      </c>
      <c r="Q503" s="2">
        <f t="shared" si="72"/>
        <v>0</v>
      </c>
      <c r="R503" s="4">
        <f t="shared" si="75"/>
        <v>0</v>
      </c>
      <c r="S503" s="4">
        <f t="shared" si="76"/>
        <v>0</v>
      </c>
      <c r="AB503"/>
      <c r="AC503"/>
    </row>
    <row r="504" spans="8:29" x14ac:dyDescent="0.25">
      <c r="H504" s="4"/>
      <c r="I504" s="4"/>
      <c r="J504" s="4"/>
      <c r="K504" s="2">
        <f t="shared" si="77"/>
        <v>45</v>
      </c>
      <c r="L504" s="2" t="str">
        <f t="shared" si="73"/>
        <v/>
      </c>
      <c r="M504" s="2" t="str">
        <f t="shared" si="69"/>
        <v/>
      </c>
      <c r="N504" s="2">
        <f t="shared" si="74"/>
        <v>0</v>
      </c>
      <c r="O504" s="2">
        <f t="shared" si="70"/>
        <v>0</v>
      </c>
      <c r="P504" s="2">
        <f t="shared" si="71"/>
        <v>0</v>
      </c>
      <c r="Q504" s="2">
        <f t="shared" si="72"/>
        <v>0</v>
      </c>
      <c r="R504" s="4">
        <f t="shared" si="75"/>
        <v>0</v>
      </c>
      <c r="S504" s="4">
        <f t="shared" si="76"/>
        <v>0</v>
      </c>
      <c r="AB504"/>
      <c r="AC504"/>
    </row>
    <row r="505" spans="8:29" x14ac:dyDescent="0.25">
      <c r="H505" s="4"/>
      <c r="I505" s="4"/>
      <c r="J505" s="4"/>
      <c r="K505" s="2">
        <f t="shared" si="77"/>
        <v>45</v>
      </c>
      <c r="L505" s="2" t="str">
        <f t="shared" si="73"/>
        <v/>
      </c>
      <c r="M505" s="2" t="str">
        <f t="shared" si="69"/>
        <v/>
      </c>
      <c r="N505" s="2">
        <f t="shared" si="74"/>
        <v>0</v>
      </c>
      <c r="O505" s="2">
        <f t="shared" si="70"/>
        <v>0</v>
      </c>
      <c r="P505" s="2">
        <f t="shared" si="71"/>
        <v>0</v>
      </c>
      <c r="Q505" s="2">
        <f t="shared" si="72"/>
        <v>0</v>
      </c>
      <c r="R505" s="4">
        <f t="shared" si="75"/>
        <v>0</v>
      </c>
      <c r="S505" s="4">
        <f t="shared" si="76"/>
        <v>0</v>
      </c>
      <c r="AB505"/>
      <c r="AC505"/>
    </row>
    <row r="506" spans="8:29" x14ac:dyDescent="0.25">
      <c r="H506" s="4"/>
      <c r="I506" s="4"/>
      <c r="J506" s="4"/>
      <c r="K506" s="2">
        <f t="shared" si="77"/>
        <v>45</v>
      </c>
      <c r="L506" s="2" t="str">
        <f t="shared" si="73"/>
        <v/>
      </c>
      <c r="M506" s="2" t="str">
        <f t="shared" si="69"/>
        <v/>
      </c>
      <c r="N506" s="2">
        <f t="shared" si="74"/>
        <v>0</v>
      </c>
      <c r="O506" s="2">
        <f t="shared" si="70"/>
        <v>0</v>
      </c>
      <c r="P506" s="2">
        <f t="shared" si="71"/>
        <v>0</v>
      </c>
      <c r="Q506" s="2">
        <f t="shared" si="72"/>
        <v>0</v>
      </c>
      <c r="R506" s="4">
        <f t="shared" si="75"/>
        <v>0</v>
      </c>
      <c r="S506" s="4">
        <f t="shared" si="76"/>
        <v>0</v>
      </c>
      <c r="AB506"/>
      <c r="AC506"/>
    </row>
    <row r="507" spans="8:29" x14ac:dyDescent="0.25">
      <c r="H507" s="4"/>
      <c r="I507" s="4"/>
      <c r="J507" s="4"/>
      <c r="K507" s="2">
        <f t="shared" si="77"/>
        <v>45</v>
      </c>
      <c r="L507" s="2" t="str">
        <f t="shared" si="73"/>
        <v/>
      </c>
      <c r="M507" s="2" t="str">
        <f t="shared" si="69"/>
        <v/>
      </c>
      <c r="N507" s="2">
        <f t="shared" si="74"/>
        <v>0</v>
      </c>
      <c r="O507" s="2">
        <f t="shared" si="70"/>
        <v>0</v>
      </c>
      <c r="P507" s="2">
        <f t="shared" si="71"/>
        <v>0</v>
      </c>
      <c r="Q507" s="2">
        <f t="shared" si="72"/>
        <v>0</v>
      </c>
      <c r="R507" s="4">
        <f t="shared" si="75"/>
        <v>0</v>
      </c>
      <c r="S507" s="4">
        <f t="shared" si="76"/>
        <v>0</v>
      </c>
      <c r="AB507"/>
      <c r="AC507"/>
    </row>
    <row r="508" spans="8:29" x14ac:dyDescent="0.25">
      <c r="H508" s="4"/>
      <c r="I508" s="4"/>
      <c r="J508" s="4"/>
      <c r="K508" s="2">
        <f t="shared" si="77"/>
        <v>45</v>
      </c>
      <c r="L508" s="2" t="str">
        <f t="shared" si="73"/>
        <v/>
      </c>
      <c r="M508" s="2" t="str">
        <f t="shared" si="69"/>
        <v/>
      </c>
      <c r="N508" s="2">
        <f t="shared" si="74"/>
        <v>0</v>
      </c>
      <c r="O508" s="2">
        <f t="shared" si="70"/>
        <v>0</v>
      </c>
      <c r="P508" s="2">
        <f t="shared" si="71"/>
        <v>0</v>
      </c>
      <c r="Q508" s="2">
        <f t="shared" si="72"/>
        <v>0</v>
      </c>
      <c r="R508" s="4">
        <f t="shared" si="75"/>
        <v>0</v>
      </c>
      <c r="S508" s="4">
        <f t="shared" si="76"/>
        <v>0</v>
      </c>
      <c r="AB508"/>
      <c r="AC508"/>
    </row>
    <row r="509" spans="8:29" x14ac:dyDescent="0.25">
      <c r="H509" s="4"/>
      <c r="I509" s="4"/>
      <c r="J509" s="4"/>
      <c r="K509" s="2">
        <f t="shared" si="77"/>
        <v>45</v>
      </c>
      <c r="L509" s="2" t="str">
        <f t="shared" si="73"/>
        <v/>
      </c>
      <c r="M509" s="2" t="str">
        <f t="shared" si="69"/>
        <v/>
      </c>
      <c r="N509" s="2">
        <f t="shared" si="74"/>
        <v>0</v>
      </c>
      <c r="O509" s="2">
        <f t="shared" si="70"/>
        <v>0</v>
      </c>
      <c r="P509" s="2">
        <f t="shared" si="71"/>
        <v>0</v>
      </c>
      <c r="Q509" s="2">
        <f t="shared" si="72"/>
        <v>0</v>
      </c>
      <c r="R509" s="4">
        <f t="shared" si="75"/>
        <v>0</v>
      </c>
      <c r="S509" s="4">
        <f t="shared" si="76"/>
        <v>0</v>
      </c>
      <c r="AB509"/>
      <c r="AC509"/>
    </row>
    <row r="510" spans="8:29" x14ac:dyDescent="0.25">
      <c r="H510" s="4"/>
      <c r="I510" s="4"/>
      <c r="J510" s="4"/>
      <c r="K510" s="2">
        <f t="shared" si="77"/>
        <v>45</v>
      </c>
      <c r="L510" s="2" t="str">
        <f t="shared" si="73"/>
        <v/>
      </c>
      <c r="M510" s="2" t="str">
        <f t="shared" si="69"/>
        <v/>
      </c>
      <c r="N510" s="2">
        <f t="shared" si="74"/>
        <v>0</v>
      </c>
      <c r="O510" s="2">
        <f t="shared" si="70"/>
        <v>0</v>
      </c>
      <c r="P510" s="2">
        <f t="shared" si="71"/>
        <v>0</v>
      </c>
      <c r="Q510" s="2">
        <f t="shared" si="72"/>
        <v>0</v>
      </c>
      <c r="R510" s="4">
        <f t="shared" si="75"/>
        <v>0</v>
      </c>
      <c r="S510" s="4">
        <f t="shared" si="76"/>
        <v>0</v>
      </c>
      <c r="AB510"/>
      <c r="AC510"/>
    </row>
    <row r="511" spans="8:29" x14ac:dyDescent="0.25">
      <c r="H511" s="4"/>
      <c r="I511" s="4"/>
      <c r="J511" s="4"/>
      <c r="K511" s="2">
        <f t="shared" si="77"/>
        <v>45</v>
      </c>
      <c r="L511" s="2" t="str">
        <f t="shared" si="73"/>
        <v/>
      </c>
      <c r="M511" s="2" t="str">
        <f t="shared" si="69"/>
        <v/>
      </c>
      <c r="N511" s="2">
        <f t="shared" si="74"/>
        <v>0</v>
      </c>
      <c r="O511" s="2">
        <f t="shared" si="70"/>
        <v>0</v>
      </c>
      <c r="P511" s="2">
        <f t="shared" si="71"/>
        <v>0</v>
      </c>
      <c r="Q511" s="2">
        <f t="shared" si="72"/>
        <v>0</v>
      </c>
      <c r="R511" s="4">
        <f t="shared" si="75"/>
        <v>0</v>
      </c>
      <c r="S511" s="4">
        <f t="shared" si="76"/>
        <v>0</v>
      </c>
      <c r="AB511"/>
      <c r="AC511"/>
    </row>
    <row r="512" spans="8:29" x14ac:dyDescent="0.25">
      <c r="H512" s="4"/>
      <c r="I512" s="4"/>
      <c r="J512" s="4"/>
      <c r="K512" s="2">
        <f t="shared" si="77"/>
        <v>45</v>
      </c>
      <c r="L512" s="2" t="str">
        <f t="shared" si="73"/>
        <v/>
      </c>
      <c r="M512" s="2" t="str">
        <f t="shared" si="69"/>
        <v/>
      </c>
      <c r="N512" s="2">
        <f t="shared" si="74"/>
        <v>0</v>
      </c>
      <c r="O512" s="2">
        <f t="shared" si="70"/>
        <v>0</v>
      </c>
      <c r="P512" s="2">
        <f t="shared" si="71"/>
        <v>0</v>
      </c>
      <c r="Q512" s="2">
        <f t="shared" si="72"/>
        <v>0</v>
      </c>
      <c r="R512" s="4">
        <f t="shared" si="75"/>
        <v>0</v>
      </c>
      <c r="S512" s="4">
        <f t="shared" si="76"/>
        <v>0</v>
      </c>
      <c r="AB512"/>
      <c r="AC512"/>
    </row>
    <row r="513" spans="8:29" x14ac:dyDescent="0.25">
      <c r="H513" s="4"/>
      <c r="I513" s="4"/>
      <c r="J513" s="4"/>
      <c r="K513" s="2">
        <f t="shared" si="77"/>
        <v>45</v>
      </c>
      <c r="L513" s="2" t="str">
        <f t="shared" si="73"/>
        <v/>
      </c>
      <c r="M513" s="2" t="str">
        <f t="shared" si="69"/>
        <v/>
      </c>
      <c r="N513" s="2">
        <f t="shared" si="74"/>
        <v>0</v>
      </c>
      <c r="O513" s="2">
        <f t="shared" si="70"/>
        <v>0</v>
      </c>
      <c r="P513" s="2">
        <f t="shared" si="71"/>
        <v>0</v>
      </c>
      <c r="Q513" s="2">
        <f t="shared" si="72"/>
        <v>0</v>
      </c>
      <c r="R513" s="4">
        <f t="shared" si="75"/>
        <v>0</v>
      </c>
      <c r="S513" s="4">
        <f t="shared" si="76"/>
        <v>0</v>
      </c>
      <c r="AB513"/>
      <c r="AC513"/>
    </row>
    <row r="514" spans="8:29" x14ac:dyDescent="0.25">
      <c r="H514" s="4"/>
      <c r="I514" s="4"/>
      <c r="J514" s="4"/>
      <c r="K514" s="2">
        <f t="shared" si="77"/>
        <v>45</v>
      </c>
      <c r="L514" s="2" t="str">
        <f t="shared" si="73"/>
        <v/>
      </c>
      <c r="M514" s="2" t="str">
        <f t="shared" si="69"/>
        <v/>
      </c>
      <c r="N514" s="2">
        <f t="shared" si="74"/>
        <v>0</v>
      </c>
      <c r="O514" s="2">
        <f t="shared" si="70"/>
        <v>0</v>
      </c>
      <c r="P514" s="2">
        <f t="shared" si="71"/>
        <v>0</v>
      </c>
      <c r="Q514" s="2">
        <f t="shared" si="72"/>
        <v>0</v>
      </c>
      <c r="R514" s="4">
        <f t="shared" si="75"/>
        <v>0</v>
      </c>
      <c r="S514" s="4">
        <f t="shared" si="76"/>
        <v>0</v>
      </c>
      <c r="AB514"/>
      <c r="AC514"/>
    </row>
    <row r="515" spans="8:29" x14ac:dyDescent="0.25">
      <c r="H515" s="4"/>
      <c r="I515" s="4"/>
      <c r="J515" s="4"/>
      <c r="K515" s="2">
        <f t="shared" si="77"/>
        <v>45</v>
      </c>
      <c r="L515" s="2" t="str">
        <f t="shared" si="73"/>
        <v/>
      </c>
      <c r="M515" s="2" t="str">
        <f t="shared" ref="M515:M578" si="78">IF(B516&lt;&gt;B515,B515,"")</f>
        <v/>
      </c>
      <c r="N515" s="2">
        <f t="shared" si="74"/>
        <v>0</v>
      </c>
      <c r="O515" s="2">
        <f t="shared" ref="O515:O578" si="79">IF($B515=$B514,IF(D515=D514,O514,IF(D515=O514,D515,O514&amp;$L$2&amp;D515)),D515)</f>
        <v>0</v>
      </c>
      <c r="P515" s="2">
        <f t="shared" ref="P515:P578" si="80">IF($B515=$B514,IF(E515=E514,P514,IF(E515=P514,E515,P514&amp;$L$2&amp;E515)),E515)</f>
        <v>0</v>
      </c>
      <c r="Q515" s="2">
        <f t="shared" ref="Q515:Q578" si="81">IF($B515=$B514,IF(F515=F514,Q514,IF(F515=Q514,F515,Q514&amp;$L$2&amp;F515)),F515)</f>
        <v>0</v>
      </c>
      <c r="R515" s="4">
        <f t="shared" si="75"/>
        <v>0</v>
      </c>
      <c r="S515" s="4">
        <f t="shared" si="76"/>
        <v>0</v>
      </c>
      <c r="AB515"/>
      <c r="AC515"/>
    </row>
    <row r="516" spans="8:29" x14ac:dyDescent="0.25">
      <c r="H516" s="4"/>
      <c r="I516" s="4"/>
      <c r="J516" s="4"/>
      <c r="K516" s="2">
        <f t="shared" si="77"/>
        <v>45</v>
      </c>
      <c r="L516" s="2" t="str">
        <f t="shared" ref="L516:L578" si="82">IF(M516="","",K516)</f>
        <v/>
      </c>
      <c r="M516" s="2" t="str">
        <f t="shared" si="78"/>
        <v/>
      </c>
      <c r="N516" s="2">
        <f t="shared" ref="N516:N578" si="83">IF($B516=$B515,IF(C516=C515,N515,IF(C516=N515,C516,N515&amp;$L$2&amp;C516)),C516)</f>
        <v>0</v>
      </c>
      <c r="O516" s="2">
        <f t="shared" si="79"/>
        <v>0</v>
      </c>
      <c r="P516" s="2">
        <f t="shared" si="80"/>
        <v>0</v>
      </c>
      <c r="Q516" s="2">
        <f t="shared" si="81"/>
        <v>0</v>
      </c>
      <c r="R516" s="4">
        <f t="shared" ref="R516:R579" si="84">H516</f>
        <v>0</v>
      </c>
      <c r="S516" s="4">
        <f t="shared" ref="S516:S579" si="85">I516</f>
        <v>0</v>
      </c>
      <c r="AB516"/>
      <c r="AC516"/>
    </row>
    <row r="517" spans="8:29" x14ac:dyDescent="0.25">
      <c r="H517" s="4"/>
      <c r="I517" s="4"/>
      <c r="J517" s="4"/>
      <c r="K517" s="2">
        <f t="shared" si="77"/>
        <v>45</v>
      </c>
      <c r="L517" s="2" t="str">
        <f t="shared" si="82"/>
        <v/>
      </c>
      <c r="M517" s="2" t="str">
        <f t="shared" si="78"/>
        <v/>
      </c>
      <c r="N517" s="2">
        <f t="shared" si="83"/>
        <v>0</v>
      </c>
      <c r="O517" s="2">
        <f t="shared" si="79"/>
        <v>0</v>
      </c>
      <c r="P517" s="2">
        <f t="shared" si="80"/>
        <v>0</v>
      </c>
      <c r="Q517" s="2">
        <f t="shared" si="81"/>
        <v>0</v>
      </c>
      <c r="R517" s="4">
        <f t="shared" si="84"/>
        <v>0</v>
      </c>
      <c r="S517" s="4">
        <f t="shared" si="85"/>
        <v>0</v>
      </c>
      <c r="AB517"/>
      <c r="AC517"/>
    </row>
    <row r="518" spans="8:29" x14ac:dyDescent="0.25">
      <c r="H518" s="4"/>
      <c r="I518" s="4"/>
      <c r="J518" s="4"/>
      <c r="K518" s="2">
        <f t="shared" si="77"/>
        <v>45</v>
      </c>
      <c r="L518" s="2" t="str">
        <f t="shared" si="82"/>
        <v/>
      </c>
      <c r="M518" s="2" t="str">
        <f t="shared" si="78"/>
        <v/>
      </c>
      <c r="N518" s="2">
        <f t="shared" si="83"/>
        <v>0</v>
      </c>
      <c r="O518" s="2">
        <f t="shared" si="79"/>
        <v>0</v>
      </c>
      <c r="P518" s="2">
        <f t="shared" si="80"/>
        <v>0</v>
      </c>
      <c r="Q518" s="2">
        <f t="shared" si="81"/>
        <v>0</v>
      </c>
      <c r="R518" s="4">
        <f t="shared" si="84"/>
        <v>0</v>
      </c>
      <c r="S518" s="4">
        <f t="shared" si="85"/>
        <v>0</v>
      </c>
      <c r="AB518"/>
      <c r="AC518"/>
    </row>
    <row r="519" spans="8:29" x14ac:dyDescent="0.25">
      <c r="H519" s="4"/>
      <c r="I519" s="4"/>
      <c r="J519" s="4"/>
      <c r="K519" s="2">
        <f t="shared" ref="K519:K578" si="86">IF(OR(M519=M518,M519=""),K518,K518+1)</f>
        <v>45</v>
      </c>
      <c r="L519" s="2" t="str">
        <f t="shared" si="82"/>
        <v/>
      </c>
      <c r="M519" s="2" t="str">
        <f t="shared" si="78"/>
        <v/>
      </c>
      <c r="N519" s="2">
        <f t="shared" si="83"/>
        <v>0</v>
      </c>
      <c r="O519" s="2">
        <f t="shared" si="79"/>
        <v>0</v>
      </c>
      <c r="P519" s="2">
        <f t="shared" si="80"/>
        <v>0</v>
      </c>
      <c r="Q519" s="2">
        <f t="shared" si="81"/>
        <v>0</v>
      </c>
      <c r="R519" s="4">
        <f t="shared" si="84"/>
        <v>0</v>
      </c>
      <c r="S519" s="4">
        <f t="shared" si="85"/>
        <v>0</v>
      </c>
      <c r="AB519"/>
      <c r="AC519"/>
    </row>
    <row r="520" spans="8:29" x14ac:dyDescent="0.25">
      <c r="H520" s="4"/>
      <c r="I520" s="4"/>
      <c r="J520" s="4"/>
      <c r="K520" s="2">
        <f t="shared" si="86"/>
        <v>45</v>
      </c>
      <c r="L520" s="2" t="str">
        <f t="shared" si="82"/>
        <v/>
      </c>
      <c r="M520" s="2" t="str">
        <f t="shared" si="78"/>
        <v/>
      </c>
      <c r="N520" s="2">
        <f t="shared" si="83"/>
        <v>0</v>
      </c>
      <c r="O520" s="2">
        <f t="shared" si="79"/>
        <v>0</v>
      </c>
      <c r="P520" s="2">
        <f t="shared" si="80"/>
        <v>0</v>
      </c>
      <c r="Q520" s="2">
        <f t="shared" si="81"/>
        <v>0</v>
      </c>
      <c r="R520" s="4">
        <f t="shared" si="84"/>
        <v>0</v>
      </c>
      <c r="S520" s="4">
        <f t="shared" si="85"/>
        <v>0</v>
      </c>
      <c r="AB520"/>
      <c r="AC520"/>
    </row>
    <row r="521" spans="8:29" x14ac:dyDescent="0.25">
      <c r="H521" s="4"/>
      <c r="I521" s="4"/>
      <c r="J521" s="4"/>
      <c r="K521" s="2">
        <f t="shared" si="86"/>
        <v>45</v>
      </c>
      <c r="L521" s="2" t="str">
        <f t="shared" si="82"/>
        <v/>
      </c>
      <c r="M521" s="2" t="str">
        <f t="shared" si="78"/>
        <v/>
      </c>
      <c r="N521" s="2">
        <f t="shared" si="83"/>
        <v>0</v>
      </c>
      <c r="O521" s="2">
        <f t="shared" si="79"/>
        <v>0</v>
      </c>
      <c r="P521" s="2">
        <f t="shared" si="80"/>
        <v>0</v>
      </c>
      <c r="Q521" s="2">
        <f t="shared" si="81"/>
        <v>0</v>
      </c>
      <c r="R521" s="4">
        <f t="shared" si="84"/>
        <v>0</v>
      </c>
      <c r="S521" s="4">
        <f t="shared" si="85"/>
        <v>0</v>
      </c>
      <c r="AB521"/>
      <c r="AC521"/>
    </row>
    <row r="522" spans="8:29" x14ac:dyDescent="0.25">
      <c r="H522" s="4"/>
      <c r="I522" s="4"/>
      <c r="J522" s="4"/>
      <c r="K522" s="2">
        <f t="shared" si="86"/>
        <v>45</v>
      </c>
      <c r="L522" s="2" t="str">
        <f t="shared" si="82"/>
        <v/>
      </c>
      <c r="M522" s="2" t="str">
        <f t="shared" si="78"/>
        <v/>
      </c>
      <c r="N522" s="2">
        <f t="shared" si="83"/>
        <v>0</v>
      </c>
      <c r="O522" s="2">
        <f t="shared" si="79"/>
        <v>0</v>
      </c>
      <c r="P522" s="2">
        <f t="shared" si="80"/>
        <v>0</v>
      </c>
      <c r="Q522" s="2">
        <f t="shared" si="81"/>
        <v>0</v>
      </c>
      <c r="R522" s="4">
        <f t="shared" si="84"/>
        <v>0</v>
      </c>
      <c r="S522" s="4">
        <f t="shared" si="85"/>
        <v>0</v>
      </c>
      <c r="AB522"/>
      <c r="AC522"/>
    </row>
    <row r="523" spans="8:29" x14ac:dyDescent="0.25">
      <c r="H523" s="4"/>
      <c r="I523" s="4"/>
      <c r="J523" s="4"/>
      <c r="K523" s="2">
        <f t="shared" si="86"/>
        <v>45</v>
      </c>
      <c r="L523" s="2" t="str">
        <f t="shared" si="82"/>
        <v/>
      </c>
      <c r="M523" s="2" t="str">
        <f t="shared" si="78"/>
        <v/>
      </c>
      <c r="N523" s="2">
        <f t="shared" si="83"/>
        <v>0</v>
      </c>
      <c r="O523" s="2">
        <f t="shared" si="79"/>
        <v>0</v>
      </c>
      <c r="P523" s="2">
        <f t="shared" si="80"/>
        <v>0</v>
      </c>
      <c r="Q523" s="2">
        <f t="shared" si="81"/>
        <v>0</v>
      </c>
      <c r="R523" s="4">
        <f t="shared" si="84"/>
        <v>0</v>
      </c>
      <c r="S523" s="4">
        <f t="shared" si="85"/>
        <v>0</v>
      </c>
      <c r="AB523"/>
      <c r="AC523"/>
    </row>
    <row r="524" spans="8:29" x14ac:dyDescent="0.25">
      <c r="H524" s="4"/>
      <c r="I524" s="4"/>
      <c r="J524" s="4"/>
      <c r="K524" s="2">
        <f t="shared" si="86"/>
        <v>45</v>
      </c>
      <c r="L524" s="2" t="str">
        <f t="shared" si="82"/>
        <v/>
      </c>
      <c r="M524" s="2" t="str">
        <f t="shared" si="78"/>
        <v/>
      </c>
      <c r="N524" s="2">
        <f t="shared" si="83"/>
        <v>0</v>
      </c>
      <c r="O524" s="2">
        <f t="shared" si="79"/>
        <v>0</v>
      </c>
      <c r="P524" s="2">
        <f t="shared" si="80"/>
        <v>0</v>
      </c>
      <c r="Q524" s="2">
        <f t="shared" si="81"/>
        <v>0</v>
      </c>
      <c r="R524" s="4">
        <f t="shared" si="84"/>
        <v>0</v>
      </c>
      <c r="S524" s="4">
        <f t="shared" si="85"/>
        <v>0</v>
      </c>
      <c r="AB524"/>
      <c r="AC524"/>
    </row>
    <row r="525" spans="8:29" x14ac:dyDescent="0.25">
      <c r="H525" s="4"/>
      <c r="I525" s="4"/>
      <c r="J525" s="4"/>
      <c r="K525" s="2">
        <f t="shared" si="86"/>
        <v>45</v>
      </c>
      <c r="L525" s="2" t="str">
        <f t="shared" si="82"/>
        <v/>
      </c>
      <c r="M525" s="2" t="str">
        <f t="shared" si="78"/>
        <v/>
      </c>
      <c r="N525" s="2">
        <f t="shared" si="83"/>
        <v>0</v>
      </c>
      <c r="O525" s="2">
        <f t="shared" si="79"/>
        <v>0</v>
      </c>
      <c r="P525" s="2">
        <f t="shared" si="80"/>
        <v>0</v>
      </c>
      <c r="Q525" s="2">
        <f t="shared" si="81"/>
        <v>0</v>
      </c>
      <c r="R525" s="4">
        <f t="shared" si="84"/>
        <v>0</v>
      </c>
      <c r="S525" s="4">
        <f t="shared" si="85"/>
        <v>0</v>
      </c>
      <c r="AB525"/>
      <c r="AC525"/>
    </row>
    <row r="526" spans="8:29" x14ac:dyDescent="0.25">
      <c r="H526" s="4"/>
      <c r="I526" s="4"/>
      <c r="J526" s="4"/>
      <c r="K526" s="2">
        <f t="shared" si="86"/>
        <v>45</v>
      </c>
      <c r="L526" s="2" t="str">
        <f t="shared" si="82"/>
        <v/>
      </c>
      <c r="M526" s="2" t="str">
        <f t="shared" si="78"/>
        <v/>
      </c>
      <c r="N526" s="2">
        <f t="shared" si="83"/>
        <v>0</v>
      </c>
      <c r="O526" s="2">
        <f t="shared" si="79"/>
        <v>0</v>
      </c>
      <c r="P526" s="2">
        <f t="shared" si="80"/>
        <v>0</v>
      </c>
      <c r="Q526" s="2">
        <f t="shared" si="81"/>
        <v>0</v>
      </c>
      <c r="R526" s="4">
        <f t="shared" si="84"/>
        <v>0</v>
      </c>
      <c r="S526" s="4">
        <f t="shared" si="85"/>
        <v>0</v>
      </c>
      <c r="AB526"/>
      <c r="AC526"/>
    </row>
    <row r="527" spans="8:29" x14ac:dyDescent="0.25">
      <c r="H527" s="4"/>
      <c r="I527" s="4"/>
      <c r="J527" s="4"/>
      <c r="K527" s="2">
        <f t="shared" si="86"/>
        <v>45</v>
      </c>
      <c r="L527" s="2" t="str">
        <f t="shared" si="82"/>
        <v/>
      </c>
      <c r="M527" s="2" t="str">
        <f t="shared" si="78"/>
        <v/>
      </c>
      <c r="N527" s="2">
        <f t="shared" si="83"/>
        <v>0</v>
      </c>
      <c r="O527" s="2">
        <f t="shared" si="79"/>
        <v>0</v>
      </c>
      <c r="P527" s="2">
        <f t="shared" si="80"/>
        <v>0</v>
      </c>
      <c r="Q527" s="2">
        <f t="shared" si="81"/>
        <v>0</v>
      </c>
      <c r="R527" s="4">
        <f t="shared" si="84"/>
        <v>0</v>
      </c>
      <c r="S527" s="4">
        <f t="shared" si="85"/>
        <v>0</v>
      </c>
      <c r="AB527"/>
      <c r="AC527"/>
    </row>
    <row r="528" spans="8:29" x14ac:dyDescent="0.25">
      <c r="H528" s="4"/>
      <c r="I528" s="4"/>
      <c r="J528" s="4"/>
      <c r="K528" s="2">
        <f t="shared" si="86"/>
        <v>45</v>
      </c>
      <c r="L528" s="2" t="str">
        <f t="shared" si="82"/>
        <v/>
      </c>
      <c r="M528" s="2" t="str">
        <f t="shared" si="78"/>
        <v/>
      </c>
      <c r="N528" s="2">
        <f t="shared" si="83"/>
        <v>0</v>
      </c>
      <c r="O528" s="2">
        <f t="shared" si="79"/>
        <v>0</v>
      </c>
      <c r="P528" s="2">
        <f t="shared" si="80"/>
        <v>0</v>
      </c>
      <c r="Q528" s="2">
        <f t="shared" si="81"/>
        <v>0</v>
      </c>
      <c r="R528" s="4">
        <f t="shared" si="84"/>
        <v>0</v>
      </c>
      <c r="S528" s="4">
        <f t="shared" si="85"/>
        <v>0</v>
      </c>
      <c r="AB528"/>
      <c r="AC528"/>
    </row>
    <row r="529" spans="8:29" x14ac:dyDescent="0.25">
      <c r="H529" s="4"/>
      <c r="I529" s="4"/>
      <c r="J529" s="4"/>
      <c r="K529" s="2">
        <f t="shared" si="86"/>
        <v>45</v>
      </c>
      <c r="L529" s="2" t="str">
        <f t="shared" si="82"/>
        <v/>
      </c>
      <c r="M529" s="2" t="str">
        <f t="shared" si="78"/>
        <v/>
      </c>
      <c r="N529" s="2">
        <f t="shared" si="83"/>
        <v>0</v>
      </c>
      <c r="O529" s="2">
        <f t="shared" si="79"/>
        <v>0</v>
      </c>
      <c r="P529" s="2">
        <f t="shared" si="80"/>
        <v>0</v>
      </c>
      <c r="Q529" s="2">
        <f t="shared" si="81"/>
        <v>0</v>
      </c>
      <c r="R529" s="4">
        <f t="shared" si="84"/>
        <v>0</v>
      </c>
      <c r="S529" s="4">
        <f t="shared" si="85"/>
        <v>0</v>
      </c>
      <c r="AB529"/>
      <c r="AC529"/>
    </row>
    <row r="530" spans="8:29" x14ac:dyDescent="0.25">
      <c r="H530" s="4"/>
      <c r="I530" s="4"/>
      <c r="J530" s="4"/>
      <c r="K530" s="2">
        <f t="shared" si="86"/>
        <v>45</v>
      </c>
      <c r="L530" s="2" t="str">
        <f t="shared" si="82"/>
        <v/>
      </c>
      <c r="M530" s="2" t="str">
        <f t="shared" si="78"/>
        <v/>
      </c>
      <c r="N530" s="2">
        <f t="shared" si="83"/>
        <v>0</v>
      </c>
      <c r="O530" s="2">
        <f t="shared" si="79"/>
        <v>0</v>
      </c>
      <c r="P530" s="2">
        <f t="shared" si="80"/>
        <v>0</v>
      </c>
      <c r="Q530" s="2">
        <f t="shared" si="81"/>
        <v>0</v>
      </c>
      <c r="R530" s="4">
        <f t="shared" si="84"/>
        <v>0</v>
      </c>
      <c r="S530" s="4">
        <f t="shared" si="85"/>
        <v>0</v>
      </c>
      <c r="AB530"/>
      <c r="AC530"/>
    </row>
    <row r="531" spans="8:29" x14ac:dyDescent="0.25">
      <c r="H531" s="4"/>
      <c r="I531" s="4"/>
      <c r="J531" s="4"/>
      <c r="K531" s="2">
        <f t="shared" si="86"/>
        <v>45</v>
      </c>
      <c r="L531" s="2" t="str">
        <f t="shared" si="82"/>
        <v/>
      </c>
      <c r="M531" s="2" t="str">
        <f t="shared" si="78"/>
        <v/>
      </c>
      <c r="N531" s="2">
        <f t="shared" si="83"/>
        <v>0</v>
      </c>
      <c r="O531" s="2">
        <f t="shared" si="79"/>
        <v>0</v>
      </c>
      <c r="P531" s="2">
        <f t="shared" si="80"/>
        <v>0</v>
      </c>
      <c r="Q531" s="2">
        <f t="shared" si="81"/>
        <v>0</v>
      </c>
      <c r="R531" s="4">
        <f t="shared" si="84"/>
        <v>0</v>
      </c>
      <c r="S531" s="4">
        <f t="shared" si="85"/>
        <v>0</v>
      </c>
      <c r="AB531"/>
      <c r="AC531"/>
    </row>
    <row r="532" spans="8:29" x14ac:dyDescent="0.25">
      <c r="H532" s="4"/>
      <c r="I532" s="4"/>
      <c r="J532" s="4"/>
      <c r="K532" s="2">
        <f t="shared" si="86"/>
        <v>45</v>
      </c>
      <c r="L532" s="2" t="str">
        <f t="shared" si="82"/>
        <v/>
      </c>
      <c r="M532" s="2" t="str">
        <f t="shared" si="78"/>
        <v/>
      </c>
      <c r="N532" s="2">
        <f t="shared" si="83"/>
        <v>0</v>
      </c>
      <c r="O532" s="2">
        <f t="shared" si="79"/>
        <v>0</v>
      </c>
      <c r="P532" s="2">
        <f t="shared" si="80"/>
        <v>0</v>
      </c>
      <c r="Q532" s="2">
        <f t="shared" si="81"/>
        <v>0</v>
      </c>
      <c r="R532" s="4">
        <f t="shared" si="84"/>
        <v>0</v>
      </c>
      <c r="S532" s="4">
        <f t="shared" si="85"/>
        <v>0</v>
      </c>
      <c r="AB532"/>
      <c r="AC532"/>
    </row>
    <row r="533" spans="8:29" x14ac:dyDescent="0.25">
      <c r="H533" s="4"/>
      <c r="I533" s="4"/>
      <c r="J533" s="4"/>
      <c r="K533" s="2">
        <f t="shared" si="86"/>
        <v>45</v>
      </c>
      <c r="L533" s="2" t="str">
        <f t="shared" si="82"/>
        <v/>
      </c>
      <c r="M533" s="2" t="str">
        <f t="shared" si="78"/>
        <v/>
      </c>
      <c r="N533" s="2">
        <f t="shared" si="83"/>
        <v>0</v>
      </c>
      <c r="O533" s="2">
        <f t="shared" si="79"/>
        <v>0</v>
      </c>
      <c r="P533" s="2">
        <f t="shared" si="80"/>
        <v>0</v>
      </c>
      <c r="Q533" s="2">
        <f t="shared" si="81"/>
        <v>0</v>
      </c>
      <c r="R533" s="4">
        <f t="shared" si="84"/>
        <v>0</v>
      </c>
      <c r="S533" s="4">
        <f t="shared" si="85"/>
        <v>0</v>
      </c>
      <c r="AB533"/>
      <c r="AC533"/>
    </row>
    <row r="534" spans="8:29" x14ac:dyDescent="0.25">
      <c r="H534" s="4"/>
      <c r="I534" s="4"/>
      <c r="J534" s="4"/>
      <c r="K534" s="2">
        <f t="shared" si="86"/>
        <v>45</v>
      </c>
      <c r="L534" s="2" t="str">
        <f t="shared" si="82"/>
        <v/>
      </c>
      <c r="M534" s="2" t="str">
        <f t="shared" si="78"/>
        <v/>
      </c>
      <c r="N534" s="2">
        <f t="shared" si="83"/>
        <v>0</v>
      </c>
      <c r="O534" s="2">
        <f t="shared" si="79"/>
        <v>0</v>
      </c>
      <c r="P534" s="2">
        <f t="shared" si="80"/>
        <v>0</v>
      </c>
      <c r="Q534" s="2">
        <f t="shared" si="81"/>
        <v>0</v>
      </c>
      <c r="R534" s="4">
        <f t="shared" si="84"/>
        <v>0</v>
      </c>
      <c r="S534" s="4">
        <f t="shared" si="85"/>
        <v>0</v>
      </c>
      <c r="AB534"/>
      <c r="AC534"/>
    </row>
    <row r="535" spans="8:29" x14ac:dyDescent="0.25">
      <c r="H535" s="4"/>
      <c r="I535" s="4"/>
      <c r="J535" s="4"/>
      <c r="K535" s="2">
        <f t="shared" si="86"/>
        <v>45</v>
      </c>
      <c r="L535" s="2" t="str">
        <f t="shared" si="82"/>
        <v/>
      </c>
      <c r="M535" s="2" t="str">
        <f t="shared" si="78"/>
        <v/>
      </c>
      <c r="N535" s="2">
        <f t="shared" si="83"/>
        <v>0</v>
      </c>
      <c r="O535" s="2">
        <f t="shared" si="79"/>
        <v>0</v>
      </c>
      <c r="P535" s="2">
        <f t="shared" si="80"/>
        <v>0</v>
      </c>
      <c r="Q535" s="2">
        <f t="shared" si="81"/>
        <v>0</v>
      </c>
      <c r="R535" s="4">
        <f t="shared" si="84"/>
        <v>0</v>
      </c>
      <c r="S535" s="4">
        <f t="shared" si="85"/>
        <v>0</v>
      </c>
      <c r="AB535"/>
      <c r="AC535"/>
    </row>
    <row r="536" spans="8:29" x14ac:dyDescent="0.25">
      <c r="H536" s="4"/>
      <c r="I536" s="4"/>
      <c r="J536" s="4"/>
      <c r="K536" s="2">
        <f t="shared" si="86"/>
        <v>45</v>
      </c>
      <c r="L536" s="2" t="str">
        <f t="shared" si="82"/>
        <v/>
      </c>
      <c r="M536" s="2" t="str">
        <f t="shared" si="78"/>
        <v/>
      </c>
      <c r="N536" s="2">
        <f t="shared" si="83"/>
        <v>0</v>
      </c>
      <c r="O536" s="2">
        <f t="shared" si="79"/>
        <v>0</v>
      </c>
      <c r="P536" s="2">
        <f t="shared" si="80"/>
        <v>0</v>
      </c>
      <c r="Q536" s="2">
        <f t="shared" si="81"/>
        <v>0</v>
      </c>
      <c r="R536" s="4">
        <f t="shared" si="84"/>
        <v>0</v>
      </c>
      <c r="S536" s="4">
        <f t="shared" si="85"/>
        <v>0</v>
      </c>
      <c r="AB536"/>
      <c r="AC536"/>
    </row>
    <row r="537" spans="8:29" x14ac:dyDescent="0.25">
      <c r="H537" s="4"/>
      <c r="I537" s="4"/>
      <c r="J537" s="4"/>
      <c r="K537" s="2">
        <f t="shared" si="86"/>
        <v>45</v>
      </c>
      <c r="L537" s="2" t="str">
        <f t="shared" si="82"/>
        <v/>
      </c>
      <c r="M537" s="2" t="str">
        <f t="shared" si="78"/>
        <v/>
      </c>
      <c r="N537" s="2">
        <f t="shared" si="83"/>
        <v>0</v>
      </c>
      <c r="O537" s="2">
        <f t="shared" si="79"/>
        <v>0</v>
      </c>
      <c r="P537" s="2">
        <f t="shared" si="80"/>
        <v>0</v>
      </c>
      <c r="Q537" s="2">
        <f t="shared" si="81"/>
        <v>0</v>
      </c>
      <c r="R537" s="4">
        <f t="shared" si="84"/>
        <v>0</v>
      </c>
      <c r="S537" s="4">
        <f t="shared" si="85"/>
        <v>0</v>
      </c>
      <c r="AB537"/>
      <c r="AC537"/>
    </row>
    <row r="538" spans="8:29" x14ac:dyDescent="0.25">
      <c r="H538" s="4"/>
      <c r="I538" s="4"/>
      <c r="J538" s="4"/>
      <c r="K538" s="2">
        <f t="shared" si="86"/>
        <v>45</v>
      </c>
      <c r="L538" s="2" t="str">
        <f t="shared" si="82"/>
        <v/>
      </c>
      <c r="M538" s="2" t="str">
        <f t="shared" si="78"/>
        <v/>
      </c>
      <c r="N538" s="2">
        <f t="shared" si="83"/>
        <v>0</v>
      </c>
      <c r="O538" s="2">
        <f t="shared" si="79"/>
        <v>0</v>
      </c>
      <c r="P538" s="2">
        <f t="shared" si="80"/>
        <v>0</v>
      </c>
      <c r="Q538" s="2">
        <f t="shared" si="81"/>
        <v>0</v>
      </c>
      <c r="R538" s="4">
        <f t="shared" si="84"/>
        <v>0</v>
      </c>
      <c r="S538" s="4">
        <f t="shared" si="85"/>
        <v>0</v>
      </c>
      <c r="AB538"/>
      <c r="AC538"/>
    </row>
    <row r="539" spans="8:29" x14ac:dyDescent="0.25">
      <c r="H539" s="4"/>
      <c r="I539" s="4"/>
      <c r="J539" s="4"/>
      <c r="K539" s="2">
        <f t="shared" si="86"/>
        <v>45</v>
      </c>
      <c r="L539" s="2" t="str">
        <f t="shared" si="82"/>
        <v/>
      </c>
      <c r="M539" s="2" t="str">
        <f t="shared" si="78"/>
        <v/>
      </c>
      <c r="N539" s="2">
        <f t="shared" si="83"/>
        <v>0</v>
      </c>
      <c r="O539" s="2">
        <f t="shared" si="79"/>
        <v>0</v>
      </c>
      <c r="P539" s="2">
        <f t="shared" si="80"/>
        <v>0</v>
      </c>
      <c r="Q539" s="2">
        <f t="shared" si="81"/>
        <v>0</v>
      </c>
      <c r="R539" s="4">
        <f t="shared" si="84"/>
        <v>0</v>
      </c>
      <c r="S539" s="4">
        <f t="shared" si="85"/>
        <v>0</v>
      </c>
      <c r="AB539"/>
      <c r="AC539"/>
    </row>
    <row r="540" spans="8:29" x14ac:dyDescent="0.25">
      <c r="H540" s="4"/>
      <c r="I540" s="4"/>
      <c r="J540" s="4"/>
      <c r="K540" s="2">
        <f t="shared" si="86"/>
        <v>45</v>
      </c>
      <c r="L540" s="2" t="str">
        <f t="shared" si="82"/>
        <v/>
      </c>
      <c r="M540" s="2" t="str">
        <f t="shared" si="78"/>
        <v/>
      </c>
      <c r="N540" s="2">
        <f t="shared" si="83"/>
        <v>0</v>
      </c>
      <c r="O540" s="2">
        <f t="shared" si="79"/>
        <v>0</v>
      </c>
      <c r="P540" s="2">
        <f t="shared" si="80"/>
        <v>0</v>
      </c>
      <c r="Q540" s="2">
        <f t="shared" si="81"/>
        <v>0</v>
      </c>
      <c r="R540" s="4">
        <f t="shared" si="84"/>
        <v>0</v>
      </c>
      <c r="S540" s="4">
        <f t="shared" si="85"/>
        <v>0</v>
      </c>
      <c r="AB540"/>
      <c r="AC540"/>
    </row>
    <row r="541" spans="8:29" x14ac:dyDescent="0.25">
      <c r="H541" s="4"/>
      <c r="I541" s="4"/>
      <c r="J541" s="4"/>
      <c r="K541" s="2">
        <f t="shared" si="86"/>
        <v>45</v>
      </c>
      <c r="L541" s="2" t="str">
        <f t="shared" si="82"/>
        <v/>
      </c>
      <c r="M541" s="2" t="str">
        <f t="shared" si="78"/>
        <v/>
      </c>
      <c r="N541" s="2">
        <f t="shared" si="83"/>
        <v>0</v>
      </c>
      <c r="O541" s="2">
        <f t="shared" si="79"/>
        <v>0</v>
      </c>
      <c r="P541" s="2">
        <f t="shared" si="80"/>
        <v>0</v>
      </c>
      <c r="Q541" s="2">
        <f t="shared" si="81"/>
        <v>0</v>
      </c>
      <c r="R541" s="4">
        <f t="shared" si="84"/>
        <v>0</v>
      </c>
      <c r="S541" s="4">
        <f t="shared" si="85"/>
        <v>0</v>
      </c>
      <c r="AB541"/>
      <c r="AC541"/>
    </row>
    <row r="542" spans="8:29" x14ac:dyDescent="0.25">
      <c r="H542" s="4"/>
      <c r="I542" s="4"/>
      <c r="J542" s="4"/>
      <c r="K542" s="2">
        <f t="shared" si="86"/>
        <v>45</v>
      </c>
      <c r="L542" s="2" t="str">
        <f t="shared" si="82"/>
        <v/>
      </c>
      <c r="M542" s="2" t="str">
        <f t="shared" si="78"/>
        <v/>
      </c>
      <c r="N542" s="2">
        <f t="shared" si="83"/>
        <v>0</v>
      </c>
      <c r="O542" s="2">
        <f t="shared" si="79"/>
        <v>0</v>
      </c>
      <c r="P542" s="2">
        <f t="shared" si="80"/>
        <v>0</v>
      </c>
      <c r="Q542" s="2">
        <f t="shared" si="81"/>
        <v>0</v>
      </c>
      <c r="R542" s="4">
        <f t="shared" si="84"/>
        <v>0</v>
      </c>
      <c r="S542" s="4">
        <f t="shared" si="85"/>
        <v>0</v>
      </c>
      <c r="AB542"/>
      <c r="AC542"/>
    </row>
    <row r="543" spans="8:29" x14ac:dyDescent="0.25">
      <c r="H543" s="4"/>
      <c r="I543" s="4"/>
      <c r="J543" s="4"/>
      <c r="K543" s="2">
        <f t="shared" si="86"/>
        <v>45</v>
      </c>
      <c r="L543" s="2" t="str">
        <f t="shared" si="82"/>
        <v/>
      </c>
      <c r="M543" s="2" t="str">
        <f t="shared" si="78"/>
        <v/>
      </c>
      <c r="N543" s="2">
        <f t="shared" si="83"/>
        <v>0</v>
      </c>
      <c r="O543" s="2">
        <f t="shared" si="79"/>
        <v>0</v>
      </c>
      <c r="P543" s="2">
        <f t="shared" si="80"/>
        <v>0</v>
      </c>
      <c r="Q543" s="2">
        <f t="shared" si="81"/>
        <v>0</v>
      </c>
      <c r="R543" s="4">
        <f t="shared" si="84"/>
        <v>0</v>
      </c>
      <c r="S543" s="4">
        <f t="shared" si="85"/>
        <v>0</v>
      </c>
      <c r="AB543"/>
      <c r="AC543"/>
    </row>
    <row r="544" spans="8:29" x14ac:dyDescent="0.25">
      <c r="H544" s="4"/>
      <c r="I544" s="4"/>
      <c r="J544" s="4"/>
      <c r="K544" s="2">
        <f t="shared" si="86"/>
        <v>45</v>
      </c>
      <c r="L544" s="2" t="str">
        <f t="shared" si="82"/>
        <v/>
      </c>
      <c r="M544" s="2" t="str">
        <f t="shared" si="78"/>
        <v/>
      </c>
      <c r="N544" s="2">
        <f t="shared" si="83"/>
        <v>0</v>
      </c>
      <c r="O544" s="2">
        <f t="shared" si="79"/>
        <v>0</v>
      </c>
      <c r="P544" s="2">
        <f t="shared" si="80"/>
        <v>0</v>
      </c>
      <c r="Q544" s="2">
        <f t="shared" si="81"/>
        <v>0</v>
      </c>
      <c r="R544" s="4">
        <f t="shared" si="84"/>
        <v>0</v>
      </c>
      <c r="S544" s="4">
        <f t="shared" si="85"/>
        <v>0</v>
      </c>
      <c r="AB544"/>
      <c r="AC544"/>
    </row>
    <row r="545" spans="8:29" x14ac:dyDescent="0.25">
      <c r="H545" s="4"/>
      <c r="I545" s="4"/>
      <c r="J545" s="4"/>
      <c r="K545" s="2">
        <f t="shared" si="86"/>
        <v>45</v>
      </c>
      <c r="L545" s="2" t="str">
        <f t="shared" si="82"/>
        <v/>
      </c>
      <c r="M545" s="2" t="str">
        <f t="shared" si="78"/>
        <v/>
      </c>
      <c r="N545" s="2">
        <f t="shared" si="83"/>
        <v>0</v>
      </c>
      <c r="O545" s="2">
        <f t="shared" si="79"/>
        <v>0</v>
      </c>
      <c r="P545" s="2">
        <f t="shared" si="80"/>
        <v>0</v>
      </c>
      <c r="Q545" s="2">
        <f t="shared" si="81"/>
        <v>0</v>
      </c>
      <c r="R545" s="4">
        <f t="shared" si="84"/>
        <v>0</v>
      </c>
      <c r="S545" s="4">
        <f t="shared" si="85"/>
        <v>0</v>
      </c>
      <c r="AB545"/>
      <c r="AC545"/>
    </row>
    <row r="546" spans="8:29" x14ac:dyDescent="0.25">
      <c r="H546" s="4"/>
      <c r="I546" s="4"/>
      <c r="J546" s="4"/>
      <c r="K546" s="2">
        <f t="shared" si="86"/>
        <v>45</v>
      </c>
      <c r="L546" s="2" t="str">
        <f t="shared" si="82"/>
        <v/>
      </c>
      <c r="M546" s="2" t="str">
        <f t="shared" si="78"/>
        <v/>
      </c>
      <c r="N546" s="2">
        <f t="shared" si="83"/>
        <v>0</v>
      </c>
      <c r="O546" s="2">
        <f t="shared" si="79"/>
        <v>0</v>
      </c>
      <c r="P546" s="2">
        <f t="shared" si="80"/>
        <v>0</v>
      </c>
      <c r="Q546" s="2">
        <f t="shared" si="81"/>
        <v>0</v>
      </c>
      <c r="R546" s="4">
        <f t="shared" si="84"/>
        <v>0</v>
      </c>
      <c r="S546" s="4">
        <f t="shared" si="85"/>
        <v>0</v>
      </c>
      <c r="AB546"/>
      <c r="AC546"/>
    </row>
    <row r="547" spans="8:29" x14ac:dyDescent="0.25">
      <c r="H547" s="4"/>
      <c r="I547" s="4"/>
      <c r="J547" s="4"/>
      <c r="K547" s="2">
        <f t="shared" si="86"/>
        <v>45</v>
      </c>
      <c r="L547" s="2" t="str">
        <f t="shared" si="82"/>
        <v/>
      </c>
      <c r="M547" s="2" t="str">
        <f t="shared" si="78"/>
        <v/>
      </c>
      <c r="N547" s="2">
        <f t="shared" si="83"/>
        <v>0</v>
      </c>
      <c r="O547" s="2">
        <f t="shared" si="79"/>
        <v>0</v>
      </c>
      <c r="P547" s="2">
        <f t="shared" si="80"/>
        <v>0</v>
      </c>
      <c r="Q547" s="2">
        <f t="shared" si="81"/>
        <v>0</v>
      </c>
      <c r="R547" s="4">
        <f t="shared" si="84"/>
        <v>0</v>
      </c>
      <c r="S547" s="4">
        <f t="shared" si="85"/>
        <v>0</v>
      </c>
      <c r="AB547"/>
      <c r="AC547"/>
    </row>
    <row r="548" spans="8:29" x14ac:dyDescent="0.25">
      <c r="H548" s="4"/>
      <c r="I548" s="4"/>
      <c r="J548" s="4"/>
      <c r="K548" s="2">
        <f t="shared" si="86"/>
        <v>45</v>
      </c>
      <c r="L548" s="2" t="str">
        <f t="shared" si="82"/>
        <v/>
      </c>
      <c r="M548" s="2" t="str">
        <f t="shared" si="78"/>
        <v/>
      </c>
      <c r="N548" s="2">
        <f t="shared" si="83"/>
        <v>0</v>
      </c>
      <c r="O548" s="2">
        <f t="shared" si="79"/>
        <v>0</v>
      </c>
      <c r="P548" s="2">
        <f t="shared" si="80"/>
        <v>0</v>
      </c>
      <c r="Q548" s="2">
        <f t="shared" si="81"/>
        <v>0</v>
      </c>
      <c r="R548" s="4">
        <f t="shared" si="84"/>
        <v>0</v>
      </c>
      <c r="S548" s="4">
        <f t="shared" si="85"/>
        <v>0</v>
      </c>
      <c r="AB548"/>
      <c r="AC548"/>
    </row>
    <row r="549" spans="8:29" x14ac:dyDescent="0.25">
      <c r="H549" s="4"/>
      <c r="I549" s="4"/>
      <c r="J549" s="4"/>
      <c r="K549" s="2">
        <f t="shared" si="86"/>
        <v>45</v>
      </c>
      <c r="L549" s="2" t="str">
        <f t="shared" si="82"/>
        <v/>
      </c>
      <c r="M549" s="2" t="str">
        <f t="shared" si="78"/>
        <v/>
      </c>
      <c r="N549" s="2">
        <f t="shared" si="83"/>
        <v>0</v>
      </c>
      <c r="O549" s="2">
        <f t="shared" si="79"/>
        <v>0</v>
      </c>
      <c r="P549" s="2">
        <f t="shared" si="80"/>
        <v>0</v>
      </c>
      <c r="Q549" s="2">
        <f t="shared" si="81"/>
        <v>0</v>
      </c>
      <c r="R549" s="4">
        <f t="shared" si="84"/>
        <v>0</v>
      </c>
      <c r="S549" s="4">
        <f t="shared" si="85"/>
        <v>0</v>
      </c>
      <c r="AB549"/>
      <c r="AC549"/>
    </row>
    <row r="550" spans="8:29" x14ac:dyDescent="0.25">
      <c r="H550" s="4"/>
      <c r="I550" s="4"/>
      <c r="J550" s="4"/>
      <c r="K550" s="2">
        <f t="shared" si="86"/>
        <v>45</v>
      </c>
      <c r="L550" s="2" t="str">
        <f t="shared" si="82"/>
        <v/>
      </c>
      <c r="M550" s="2" t="str">
        <f t="shared" si="78"/>
        <v/>
      </c>
      <c r="N550" s="2">
        <f t="shared" si="83"/>
        <v>0</v>
      </c>
      <c r="O550" s="2">
        <f t="shared" si="79"/>
        <v>0</v>
      </c>
      <c r="P550" s="2">
        <f t="shared" si="80"/>
        <v>0</v>
      </c>
      <c r="Q550" s="2">
        <f t="shared" si="81"/>
        <v>0</v>
      </c>
      <c r="R550" s="4">
        <f t="shared" si="84"/>
        <v>0</v>
      </c>
      <c r="S550" s="4">
        <f t="shared" si="85"/>
        <v>0</v>
      </c>
      <c r="AB550"/>
      <c r="AC550"/>
    </row>
    <row r="551" spans="8:29" x14ac:dyDescent="0.25">
      <c r="H551" s="4"/>
      <c r="I551" s="4"/>
      <c r="J551" s="4"/>
      <c r="K551" s="2">
        <f t="shared" si="86"/>
        <v>45</v>
      </c>
      <c r="L551" s="2" t="str">
        <f t="shared" si="82"/>
        <v/>
      </c>
      <c r="M551" s="2" t="str">
        <f t="shared" si="78"/>
        <v/>
      </c>
      <c r="N551" s="2">
        <f t="shared" si="83"/>
        <v>0</v>
      </c>
      <c r="O551" s="2">
        <f t="shared" si="79"/>
        <v>0</v>
      </c>
      <c r="P551" s="2">
        <f t="shared" si="80"/>
        <v>0</v>
      </c>
      <c r="Q551" s="2">
        <f t="shared" si="81"/>
        <v>0</v>
      </c>
      <c r="R551" s="4">
        <f t="shared" si="84"/>
        <v>0</v>
      </c>
      <c r="S551" s="4">
        <f t="shared" si="85"/>
        <v>0</v>
      </c>
      <c r="AB551"/>
      <c r="AC551"/>
    </row>
    <row r="552" spans="8:29" x14ac:dyDescent="0.25">
      <c r="H552" s="4"/>
      <c r="I552" s="4"/>
      <c r="J552" s="4"/>
      <c r="K552" s="2">
        <f t="shared" si="86"/>
        <v>45</v>
      </c>
      <c r="L552" s="2" t="str">
        <f t="shared" si="82"/>
        <v/>
      </c>
      <c r="M552" s="2" t="str">
        <f t="shared" si="78"/>
        <v/>
      </c>
      <c r="N552" s="2">
        <f t="shared" si="83"/>
        <v>0</v>
      </c>
      <c r="O552" s="2">
        <f t="shared" si="79"/>
        <v>0</v>
      </c>
      <c r="P552" s="2">
        <f t="shared" si="80"/>
        <v>0</v>
      </c>
      <c r="Q552" s="2">
        <f t="shared" si="81"/>
        <v>0</v>
      </c>
      <c r="R552" s="4">
        <f t="shared" si="84"/>
        <v>0</v>
      </c>
      <c r="S552" s="4">
        <f t="shared" si="85"/>
        <v>0</v>
      </c>
      <c r="AB552"/>
      <c r="AC552"/>
    </row>
    <row r="553" spans="8:29" x14ac:dyDescent="0.25">
      <c r="H553" s="4"/>
      <c r="I553" s="4"/>
      <c r="J553" s="4"/>
      <c r="K553" s="2">
        <f t="shared" si="86"/>
        <v>45</v>
      </c>
      <c r="L553" s="2" t="str">
        <f t="shared" si="82"/>
        <v/>
      </c>
      <c r="M553" s="2" t="str">
        <f t="shared" si="78"/>
        <v/>
      </c>
      <c r="N553" s="2">
        <f t="shared" si="83"/>
        <v>0</v>
      </c>
      <c r="O553" s="2">
        <f t="shared" si="79"/>
        <v>0</v>
      </c>
      <c r="P553" s="2">
        <f t="shared" si="80"/>
        <v>0</v>
      </c>
      <c r="Q553" s="2">
        <f t="shared" si="81"/>
        <v>0</v>
      </c>
      <c r="R553" s="4">
        <f t="shared" si="84"/>
        <v>0</v>
      </c>
      <c r="S553" s="4">
        <f t="shared" si="85"/>
        <v>0</v>
      </c>
      <c r="AB553"/>
      <c r="AC553"/>
    </row>
    <row r="554" spans="8:29" x14ac:dyDescent="0.25">
      <c r="H554" s="4"/>
      <c r="I554" s="4"/>
      <c r="J554" s="4"/>
      <c r="K554" s="2">
        <f t="shared" si="86"/>
        <v>45</v>
      </c>
      <c r="L554" s="2" t="str">
        <f t="shared" si="82"/>
        <v/>
      </c>
      <c r="M554" s="2" t="str">
        <f t="shared" si="78"/>
        <v/>
      </c>
      <c r="N554" s="2">
        <f t="shared" si="83"/>
        <v>0</v>
      </c>
      <c r="O554" s="2">
        <f t="shared" si="79"/>
        <v>0</v>
      </c>
      <c r="P554" s="2">
        <f t="shared" si="80"/>
        <v>0</v>
      </c>
      <c r="Q554" s="2">
        <f t="shared" si="81"/>
        <v>0</v>
      </c>
      <c r="R554" s="4">
        <f t="shared" si="84"/>
        <v>0</v>
      </c>
      <c r="S554" s="4">
        <f t="shared" si="85"/>
        <v>0</v>
      </c>
      <c r="AB554"/>
      <c r="AC554"/>
    </row>
    <row r="555" spans="8:29" x14ac:dyDescent="0.25">
      <c r="H555" s="4"/>
      <c r="I555" s="4"/>
      <c r="J555" s="4"/>
      <c r="K555" s="2">
        <f t="shared" si="86"/>
        <v>45</v>
      </c>
      <c r="L555" s="2" t="str">
        <f t="shared" si="82"/>
        <v/>
      </c>
      <c r="M555" s="2" t="str">
        <f t="shared" si="78"/>
        <v/>
      </c>
      <c r="N555" s="2">
        <f t="shared" si="83"/>
        <v>0</v>
      </c>
      <c r="O555" s="2">
        <f t="shared" si="79"/>
        <v>0</v>
      </c>
      <c r="P555" s="2">
        <f t="shared" si="80"/>
        <v>0</v>
      </c>
      <c r="Q555" s="2">
        <f t="shared" si="81"/>
        <v>0</v>
      </c>
      <c r="R555" s="4">
        <f t="shared" si="84"/>
        <v>0</v>
      </c>
      <c r="S555" s="4">
        <f t="shared" si="85"/>
        <v>0</v>
      </c>
      <c r="AB555"/>
      <c r="AC555"/>
    </row>
    <row r="556" spans="8:29" x14ac:dyDescent="0.25">
      <c r="H556" s="4"/>
      <c r="I556" s="4"/>
      <c r="J556" s="4"/>
      <c r="K556" s="2">
        <f t="shared" si="86"/>
        <v>45</v>
      </c>
      <c r="L556" s="2" t="str">
        <f t="shared" si="82"/>
        <v/>
      </c>
      <c r="M556" s="2" t="str">
        <f t="shared" si="78"/>
        <v/>
      </c>
      <c r="N556" s="2">
        <f t="shared" si="83"/>
        <v>0</v>
      </c>
      <c r="O556" s="2">
        <f t="shared" si="79"/>
        <v>0</v>
      </c>
      <c r="P556" s="2">
        <f t="shared" si="80"/>
        <v>0</v>
      </c>
      <c r="Q556" s="2">
        <f t="shared" si="81"/>
        <v>0</v>
      </c>
      <c r="R556" s="4">
        <f t="shared" si="84"/>
        <v>0</v>
      </c>
      <c r="S556" s="4">
        <f t="shared" si="85"/>
        <v>0</v>
      </c>
      <c r="AB556"/>
      <c r="AC556"/>
    </row>
    <row r="557" spans="8:29" x14ac:dyDescent="0.25">
      <c r="H557" s="4"/>
      <c r="I557" s="4"/>
      <c r="J557" s="4"/>
      <c r="K557" s="2">
        <f t="shared" si="86"/>
        <v>45</v>
      </c>
      <c r="L557" s="2" t="str">
        <f t="shared" si="82"/>
        <v/>
      </c>
      <c r="M557" s="2" t="str">
        <f t="shared" si="78"/>
        <v/>
      </c>
      <c r="N557" s="2">
        <f t="shared" si="83"/>
        <v>0</v>
      </c>
      <c r="O557" s="2">
        <f t="shared" si="79"/>
        <v>0</v>
      </c>
      <c r="P557" s="2">
        <f t="shared" si="80"/>
        <v>0</v>
      </c>
      <c r="Q557" s="2">
        <f t="shared" si="81"/>
        <v>0</v>
      </c>
      <c r="R557" s="4">
        <f t="shared" si="84"/>
        <v>0</v>
      </c>
      <c r="S557" s="4">
        <f t="shared" si="85"/>
        <v>0</v>
      </c>
      <c r="AB557"/>
      <c r="AC557"/>
    </row>
    <row r="558" spans="8:29" x14ac:dyDescent="0.25">
      <c r="H558" s="4"/>
      <c r="I558" s="4"/>
      <c r="J558" s="4"/>
      <c r="K558" s="2">
        <f t="shared" si="86"/>
        <v>45</v>
      </c>
      <c r="L558" s="2" t="str">
        <f t="shared" si="82"/>
        <v/>
      </c>
      <c r="M558" s="2" t="str">
        <f t="shared" si="78"/>
        <v/>
      </c>
      <c r="N558" s="2">
        <f t="shared" si="83"/>
        <v>0</v>
      </c>
      <c r="O558" s="2">
        <f t="shared" si="79"/>
        <v>0</v>
      </c>
      <c r="P558" s="2">
        <f t="shared" si="80"/>
        <v>0</v>
      </c>
      <c r="Q558" s="2">
        <f t="shared" si="81"/>
        <v>0</v>
      </c>
      <c r="R558" s="4">
        <f t="shared" si="84"/>
        <v>0</v>
      </c>
      <c r="S558" s="4">
        <f t="shared" si="85"/>
        <v>0</v>
      </c>
      <c r="AB558"/>
      <c r="AC558"/>
    </row>
    <row r="559" spans="8:29" x14ac:dyDescent="0.25">
      <c r="H559" s="4"/>
      <c r="I559" s="4"/>
      <c r="J559" s="4"/>
      <c r="K559" s="2">
        <f t="shared" si="86"/>
        <v>45</v>
      </c>
      <c r="L559" s="2" t="str">
        <f t="shared" si="82"/>
        <v/>
      </c>
      <c r="M559" s="2" t="str">
        <f t="shared" si="78"/>
        <v/>
      </c>
      <c r="N559" s="2">
        <f t="shared" si="83"/>
        <v>0</v>
      </c>
      <c r="O559" s="2">
        <f t="shared" si="79"/>
        <v>0</v>
      </c>
      <c r="P559" s="2">
        <f t="shared" si="80"/>
        <v>0</v>
      </c>
      <c r="Q559" s="2">
        <f t="shared" si="81"/>
        <v>0</v>
      </c>
      <c r="R559" s="4">
        <f t="shared" si="84"/>
        <v>0</v>
      </c>
      <c r="S559" s="4">
        <f t="shared" si="85"/>
        <v>0</v>
      </c>
      <c r="AB559"/>
      <c r="AC559"/>
    </row>
    <row r="560" spans="8:29" x14ac:dyDescent="0.25">
      <c r="H560" s="4"/>
      <c r="I560" s="4"/>
      <c r="J560" s="4"/>
      <c r="K560" s="2">
        <f t="shared" si="86"/>
        <v>45</v>
      </c>
      <c r="L560" s="2" t="str">
        <f t="shared" si="82"/>
        <v/>
      </c>
      <c r="M560" s="2" t="str">
        <f t="shared" si="78"/>
        <v/>
      </c>
      <c r="N560" s="2">
        <f t="shared" si="83"/>
        <v>0</v>
      </c>
      <c r="O560" s="2">
        <f t="shared" si="79"/>
        <v>0</v>
      </c>
      <c r="P560" s="2">
        <f t="shared" si="80"/>
        <v>0</v>
      </c>
      <c r="Q560" s="2">
        <f t="shared" si="81"/>
        <v>0</v>
      </c>
      <c r="R560" s="4">
        <f t="shared" si="84"/>
        <v>0</v>
      </c>
      <c r="S560" s="4">
        <f t="shared" si="85"/>
        <v>0</v>
      </c>
      <c r="AB560"/>
      <c r="AC560"/>
    </row>
    <row r="561" spans="8:29" x14ac:dyDescent="0.25">
      <c r="H561" s="4"/>
      <c r="I561" s="4"/>
      <c r="J561" s="4"/>
      <c r="K561" s="2">
        <f t="shared" si="86"/>
        <v>45</v>
      </c>
      <c r="L561" s="2" t="str">
        <f t="shared" si="82"/>
        <v/>
      </c>
      <c r="M561" s="2" t="str">
        <f t="shared" si="78"/>
        <v/>
      </c>
      <c r="N561" s="2">
        <f t="shared" si="83"/>
        <v>0</v>
      </c>
      <c r="O561" s="2">
        <f t="shared" si="79"/>
        <v>0</v>
      </c>
      <c r="P561" s="2">
        <f t="shared" si="80"/>
        <v>0</v>
      </c>
      <c r="Q561" s="2">
        <f t="shared" si="81"/>
        <v>0</v>
      </c>
      <c r="R561" s="4">
        <f t="shared" si="84"/>
        <v>0</v>
      </c>
      <c r="S561" s="4">
        <f t="shared" si="85"/>
        <v>0</v>
      </c>
      <c r="AB561"/>
      <c r="AC561"/>
    </row>
    <row r="562" spans="8:29" x14ac:dyDescent="0.25">
      <c r="H562" s="4"/>
      <c r="I562" s="4"/>
      <c r="J562" s="4"/>
      <c r="K562" s="2">
        <f t="shared" si="86"/>
        <v>45</v>
      </c>
      <c r="L562" s="2" t="str">
        <f t="shared" si="82"/>
        <v/>
      </c>
      <c r="M562" s="2" t="str">
        <f t="shared" si="78"/>
        <v/>
      </c>
      <c r="N562" s="2">
        <f t="shared" si="83"/>
        <v>0</v>
      </c>
      <c r="O562" s="2">
        <f t="shared" si="79"/>
        <v>0</v>
      </c>
      <c r="P562" s="2">
        <f t="shared" si="80"/>
        <v>0</v>
      </c>
      <c r="Q562" s="2">
        <f t="shared" si="81"/>
        <v>0</v>
      </c>
      <c r="R562" s="4">
        <f t="shared" si="84"/>
        <v>0</v>
      </c>
      <c r="S562" s="4">
        <f t="shared" si="85"/>
        <v>0</v>
      </c>
      <c r="AB562"/>
      <c r="AC562"/>
    </row>
    <row r="563" spans="8:29" x14ac:dyDescent="0.25">
      <c r="H563" s="4"/>
      <c r="I563" s="4"/>
      <c r="J563" s="4"/>
      <c r="K563" s="2">
        <f t="shared" si="86"/>
        <v>45</v>
      </c>
      <c r="L563" s="2" t="str">
        <f t="shared" si="82"/>
        <v/>
      </c>
      <c r="M563" s="2" t="str">
        <f t="shared" si="78"/>
        <v/>
      </c>
      <c r="N563" s="2">
        <f t="shared" si="83"/>
        <v>0</v>
      </c>
      <c r="O563" s="2">
        <f t="shared" si="79"/>
        <v>0</v>
      </c>
      <c r="P563" s="2">
        <f t="shared" si="80"/>
        <v>0</v>
      </c>
      <c r="Q563" s="2">
        <f t="shared" si="81"/>
        <v>0</v>
      </c>
      <c r="R563" s="4">
        <f t="shared" si="84"/>
        <v>0</v>
      </c>
      <c r="S563" s="4">
        <f t="shared" si="85"/>
        <v>0</v>
      </c>
      <c r="AB563"/>
      <c r="AC563"/>
    </row>
    <row r="564" spans="8:29" x14ac:dyDescent="0.25">
      <c r="H564" s="4"/>
      <c r="I564" s="4"/>
      <c r="J564" s="4"/>
      <c r="K564" s="2">
        <f t="shared" si="86"/>
        <v>45</v>
      </c>
      <c r="L564" s="2" t="str">
        <f t="shared" si="82"/>
        <v/>
      </c>
      <c r="M564" s="2" t="str">
        <f t="shared" si="78"/>
        <v/>
      </c>
      <c r="N564" s="2">
        <f t="shared" si="83"/>
        <v>0</v>
      </c>
      <c r="O564" s="2">
        <f t="shared" si="79"/>
        <v>0</v>
      </c>
      <c r="P564" s="2">
        <f t="shared" si="80"/>
        <v>0</v>
      </c>
      <c r="Q564" s="2">
        <f t="shared" si="81"/>
        <v>0</v>
      </c>
      <c r="R564" s="4">
        <f t="shared" si="84"/>
        <v>0</v>
      </c>
      <c r="S564" s="4">
        <f t="shared" si="85"/>
        <v>0</v>
      </c>
      <c r="AB564"/>
      <c r="AC564"/>
    </row>
    <row r="565" spans="8:29" x14ac:dyDescent="0.25">
      <c r="H565" s="4"/>
      <c r="I565" s="4"/>
      <c r="J565" s="4"/>
      <c r="K565" s="2">
        <f t="shared" si="86"/>
        <v>45</v>
      </c>
      <c r="L565" s="2" t="str">
        <f t="shared" si="82"/>
        <v/>
      </c>
      <c r="M565" s="2" t="str">
        <f t="shared" si="78"/>
        <v/>
      </c>
      <c r="N565" s="2">
        <f t="shared" si="83"/>
        <v>0</v>
      </c>
      <c r="O565" s="2">
        <f t="shared" si="79"/>
        <v>0</v>
      </c>
      <c r="P565" s="2">
        <f t="shared" si="80"/>
        <v>0</v>
      </c>
      <c r="Q565" s="2">
        <f t="shared" si="81"/>
        <v>0</v>
      </c>
      <c r="R565" s="4">
        <f t="shared" si="84"/>
        <v>0</v>
      </c>
      <c r="S565" s="4">
        <f t="shared" si="85"/>
        <v>0</v>
      </c>
      <c r="AB565"/>
      <c r="AC565"/>
    </row>
    <row r="566" spans="8:29" x14ac:dyDescent="0.25">
      <c r="H566" s="4"/>
      <c r="I566" s="4"/>
      <c r="J566" s="4"/>
      <c r="K566" s="2">
        <f t="shared" si="86"/>
        <v>45</v>
      </c>
      <c r="L566" s="2" t="str">
        <f t="shared" si="82"/>
        <v/>
      </c>
      <c r="M566" s="2" t="str">
        <f t="shared" si="78"/>
        <v/>
      </c>
      <c r="N566" s="2">
        <f t="shared" si="83"/>
        <v>0</v>
      </c>
      <c r="O566" s="2">
        <f t="shared" si="79"/>
        <v>0</v>
      </c>
      <c r="P566" s="2">
        <f t="shared" si="80"/>
        <v>0</v>
      </c>
      <c r="Q566" s="2">
        <f t="shared" si="81"/>
        <v>0</v>
      </c>
      <c r="R566" s="4">
        <f t="shared" si="84"/>
        <v>0</v>
      </c>
      <c r="S566" s="4">
        <f t="shared" si="85"/>
        <v>0</v>
      </c>
      <c r="AB566"/>
      <c r="AC566"/>
    </row>
    <row r="567" spans="8:29" x14ac:dyDescent="0.25">
      <c r="H567" s="4"/>
      <c r="I567" s="4"/>
      <c r="J567" s="4"/>
      <c r="K567" s="2">
        <f t="shared" si="86"/>
        <v>45</v>
      </c>
      <c r="L567" s="2" t="str">
        <f t="shared" si="82"/>
        <v/>
      </c>
      <c r="M567" s="2" t="str">
        <f t="shared" si="78"/>
        <v/>
      </c>
      <c r="N567" s="2">
        <f t="shared" si="83"/>
        <v>0</v>
      </c>
      <c r="O567" s="2">
        <f t="shared" si="79"/>
        <v>0</v>
      </c>
      <c r="P567" s="2">
        <f t="shared" si="80"/>
        <v>0</v>
      </c>
      <c r="Q567" s="2">
        <f t="shared" si="81"/>
        <v>0</v>
      </c>
      <c r="R567" s="4">
        <f t="shared" si="84"/>
        <v>0</v>
      </c>
      <c r="S567" s="4">
        <f t="shared" si="85"/>
        <v>0</v>
      </c>
      <c r="AB567"/>
      <c r="AC567"/>
    </row>
    <row r="568" spans="8:29" x14ac:dyDescent="0.25">
      <c r="H568" s="4"/>
      <c r="I568" s="4"/>
      <c r="J568" s="4"/>
      <c r="K568" s="2">
        <f t="shared" si="86"/>
        <v>45</v>
      </c>
      <c r="L568" s="2" t="str">
        <f t="shared" si="82"/>
        <v/>
      </c>
      <c r="M568" s="2" t="str">
        <f t="shared" si="78"/>
        <v/>
      </c>
      <c r="N568" s="2">
        <f t="shared" si="83"/>
        <v>0</v>
      </c>
      <c r="O568" s="2">
        <f t="shared" si="79"/>
        <v>0</v>
      </c>
      <c r="P568" s="2">
        <f t="shared" si="80"/>
        <v>0</v>
      </c>
      <c r="Q568" s="2">
        <f t="shared" si="81"/>
        <v>0</v>
      </c>
      <c r="R568" s="4">
        <f t="shared" si="84"/>
        <v>0</v>
      </c>
      <c r="S568" s="4">
        <f t="shared" si="85"/>
        <v>0</v>
      </c>
      <c r="AB568"/>
      <c r="AC568"/>
    </row>
    <row r="569" spans="8:29" x14ac:dyDescent="0.25">
      <c r="H569" s="4"/>
      <c r="I569" s="4"/>
      <c r="J569" s="4"/>
      <c r="K569" s="2">
        <f t="shared" si="86"/>
        <v>45</v>
      </c>
      <c r="L569" s="2" t="str">
        <f t="shared" si="82"/>
        <v/>
      </c>
      <c r="M569" s="2" t="str">
        <f t="shared" si="78"/>
        <v/>
      </c>
      <c r="N569" s="2">
        <f t="shared" si="83"/>
        <v>0</v>
      </c>
      <c r="O569" s="2">
        <f t="shared" si="79"/>
        <v>0</v>
      </c>
      <c r="P569" s="2">
        <f t="shared" si="80"/>
        <v>0</v>
      </c>
      <c r="Q569" s="2">
        <f t="shared" si="81"/>
        <v>0</v>
      </c>
      <c r="R569" s="4">
        <f t="shared" si="84"/>
        <v>0</v>
      </c>
      <c r="S569" s="4">
        <f t="shared" si="85"/>
        <v>0</v>
      </c>
      <c r="AB569"/>
      <c r="AC569"/>
    </row>
    <row r="570" spans="8:29" x14ac:dyDescent="0.25">
      <c r="H570" s="4"/>
      <c r="I570" s="4"/>
      <c r="J570" s="4"/>
      <c r="K570" s="2">
        <f t="shared" si="86"/>
        <v>45</v>
      </c>
      <c r="L570" s="2" t="str">
        <f t="shared" si="82"/>
        <v/>
      </c>
      <c r="M570" s="2" t="str">
        <f t="shared" si="78"/>
        <v/>
      </c>
      <c r="N570" s="2">
        <f t="shared" si="83"/>
        <v>0</v>
      </c>
      <c r="O570" s="2">
        <f t="shared" si="79"/>
        <v>0</v>
      </c>
      <c r="P570" s="2">
        <f t="shared" si="80"/>
        <v>0</v>
      </c>
      <c r="Q570" s="2">
        <f t="shared" si="81"/>
        <v>0</v>
      </c>
      <c r="R570" s="4">
        <f t="shared" si="84"/>
        <v>0</v>
      </c>
      <c r="S570" s="4">
        <f t="shared" si="85"/>
        <v>0</v>
      </c>
      <c r="AB570"/>
      <c r="AC570"/>
    </row>
    <row r="571" spans="8:29" x14ac:dyDescent="0.25">
      <c r="H571" s="4"/>
      <c r="I571" s="4"/>
      <c r="J571" s="4"/>
      <c r="K571" s="2">
        <f t="shared" si="86"/>
        <v>45</v>
      </c>
      <c r="L571" s="2" t="str">
        <f t="shared" si="82"/>
        <v/>
      </c>
      <c r="M571" s="2" t="str">
        <f t="shared" si="78"/>
        <v/>
      </c>
      <c r="N571" s="2">
        <f t="shared" si="83"/>
        <v>0</v>
      </c>
      <c r="O571" s="2">
        <f t="shared" si="79"/>
        <v>0</v>
      </c>
      <c r="P571" s="2">
        <f t="shared" si="80"/>
        <v>0</v>
      </c>
      <c r="Q571" s="2">
        <f t="shared" si="81"/>
        <v>0</v>
      </c>
      <c r="R571" s="4">
        <f t="shared" si="84"/>
        <v>0</v>
      </c>
      <c r="S571" s="4">
        <f t="shared" si="85"/>
        <v>0</v>
      </c>
      <c r="AB571"/>
      <c r="AC571"/>
    </row>
    <row r="572" spans="8:29" x14ac:dyDescent="0.25">
      <c r="H572" s="4"/>
      <c r="I572" s="4"/>
      <c r="J572" s="4"/>
      <c r="K572" s="2">
        <f t="shared" si="86"/>
        <v>45</v>
      </c>
      <c r="L572" s="2" t="str">
        <f t="shared" si="82"/>
        <v/>
      </c>
      <c r="M572" s="2" t="str">
        <f t="shared" si="78"/>
        <v/>
      </c>
      <c r="N572" s="2">
        <f t="shared" si="83"/>
        <v>0</v>
      </c>
      <c r="O572" s="2">
        <f t="shared" si="79"/>
        <v>0</v>
      </c>
      <c r="P572" s="2">
        <f t="shared" si="80"/>
        <v>0</v>
      </c>
      <c r="Q572" s="2">
        <f t="shared" si="81"/>
        <v>0</v>
      </c>
      <c r="R572" s="4">
        <f t="shared" si="84"/>
        <v>0</v>
      </c>
      <c r="S572" s="4">
        <f t="shared" si="85"/>
        <v>0</v>
      </c>
      <c r="AB572"/>
      <c r="AC572"/>
    </row>
    <row r="573" spans="8:29" x14ac:dyDescent="0.25">
      <c r="H573" s="4"/>
      <c r="I573" s="4"/>
      <c r="J573" s="4"/>
      <c r="K573" s="2">
        <f t="shared" si="86"/>
        <v>45</v>
      </c>
      <c r="L573" s="2" t="str">
        <f t="shared" si="82"/>
        <v/>
      </c>
      <c r="M573" s="2" t="str">
        <f t="shared" si="78"/>
        <v/>
      </c>
      <c r="N573" s="2">
        <f t="shared" si="83"/>
        <v>0</v>
      </c>
      <c r="O573" s="2">
        <f t="shared" si="79"/>
        <v>0</v>
      </c>
      <c r="P573" s="2">
        <f t="shared" si="80"/>
        <v>0</v>
      </c>
      <c r="Q573" s="2">
        <f t="shared" si="81"/>
        <v>0</v>
      </c>
      <c r="R573" s="4">
        <f t="shared" si="84"/>
        <v>0</v>
      </c>
      <c r="S573" s="4">
        <f t="shared" si="85"/>
        <v>0</v>
      </c>
      <c r="AB573"/>
      <c r="AC573"/>
    </row>
    <row r="574" spans="8:29" x14ac:dyDescent="0.25">
      <c r="H574" s="4"/>
      <c r="I574" s="4"/>
      <c r="J574" s="4"/>
      <c r="K574" s="2">
        <f t="shared" si="86"/>
        <v>45</v>
      </c>
      <c r="L574" s="2" t="str">
        <f t="shared" si="82"/>
        <v/>
      </c>
      <c r="M574" s="2" t="str">
        <f t="shared" si="78"/>
        <v/>
      </c>
      <c r="N574" s="2">
        <f t="shared" si="83"/>
        <v>0</v>
      </c>
      <c r="O574" s="2">
        <f t="shared" si="79"/>
        <v>0</v>
      </c>
      <c r="P574" s="2">
        <f t="shared" si="80"/>
        <v>0</v>
      </c>
      <c r="Q574" s="2">
        <f t="shared" si="81"/>
        <v>0</v>
      </c>
      <c r="R574" s="4">
        <f t="shared" si="84"/>
        <v>0</v>
      </c>
      <c r="S574" s="4">
        <f t="shared" si="85"/>
        <v>0</v>
      </c>
      <c r="AB574"/>
      <c r="AC574"/>
    </row>
    <row r="575" spans="8:29" x14ac:dyDescent="0.25">
      <c r="H575" s="4"/>
      <c r="I575" s="4"/>
      <c r="J575" s="4"/>
      <c r="K575" s="2">
        <f t="shared" si="86"/>
        <v>45</v>
      </c>
      <c r="L575" s="2" t="str">
        <f t="shared" si="82"/>
        <v/>
      </c>
      <c r="M575" s="2" t="str">
        <f t="shared" si="78"/>
        <v/>
      </c>
      <c r="N575" s="2">
        <f t="shared" si="83"/>
        <v>0</v>
      </c>
      <c r="O575" s="2">
        <f t="shared" si="79"/>
        <v>0</v>
      </c>
      <c r="P575" s="2">
        <f t="shared" si="80"/>
        <v>0</v>
      </c>
      <c r="Q575" s="2">
        <f t="shared" si="81"/>
        <v>0</v>
      </c>
      <c r="R575" s="4">
        <f t="shared" si="84"/>
        <v>0</v>
      </c>
      <c r="S575" s="4">
        <f t="shared" si="85"/>
        <v>0</v>
      </c>
      <c r="AB575"/>
      <c r="AC575"/>
    </row>
    <row r="576" spans="8:29" x14ac:dyDescent="0.25">
      <c r="H576" s="4"/>
      <c r="I576" s="4"/>
      <c r="J576" s="4"/>
      <c r="K576" s="2">
        <f t="shared" si="86"/>
        <v>45</v>
      </c>
      <c r="L576" s="2" t="str">
        <f t="shared" si="82"/>
        <v/>
      </c>
      <c r="M576" s="2" t="str">
        <f t="shared" si="78"/>
        <v/>
      </c>
      <c r="N576" s="2">
        <f t="shared" si="83"/>
        <v>0</v>
      </c>
      <c r="O576" s="2">
        <f t="shared" si="79"/>
        <v>0</v>
      </c>
      <c r="P576" s="2">
        <f t="shared" si="80"/>
        <v>0</v>
      </c>
      <c r="Q576" s="2">
        <f t="shared" si="81"/>
        <v>0</v>
      </c>
      <c r="R576" s="4">
        <f t="shared" si="84"/>
        <v>0</v>
      </c>
      <c r="S576" s="4">
        <f t="shared" si="85"/>
        <v>0</v>
      </c>
      <c r="AB576"/>
      <c r="AC576"/>
    </row>
    <row r="577" spans="8:29" x14ac:dyDescent="0.25">
      <c r="H577" s="4"/>
      <c r="I577" s="4"/>
      <c r="J577" s="4"/>
      <c r="K577" s="2">
        <f t="shared" si="86"/>
        <v>45</v>
      </c>
      <c r="L577" s="2" t="str">
        <f t="shared" si="82"/>
        <v/>
      </c>
      <c r="M577" s="2" t="str">
        <f t="shared" si="78"/>
        <v/>
      </c>
      <c r="N577" s="2">
        <f t="shared" si="83"/>
        <v>0</v>
      </c>
      <c r="O577" s="2">
        <f t="shared" si="79"/>
        <v>0</v>
      </c>
      <c r="P577" s="2">
        <f t="shared" si="80"/>
        <v>0</v>
      </c>
      <c r="Q577" s="2">
        <f t="shared" si="81"/>
        <v>0</v>
      </c>
      <c r="R577" s="4">
        <f t="shared" si="84"/>
        <v>0</v>
      </c>
      <c r="S577" s="4">
        <f t="shared" si="85"/>
        <v>0</v>
      </c>
      <c r="AB577"/>
      <c r="AC577"/>
    </row>
    <row r="578" spans="8:29" x14ac:dyDescent="0.25">
      <c r="H578" s="4"/>
      <c r="I578" s="4"/>
      <c r="J578" s="4"/>
      <c r="K578" s="2">
        <f t="shared" si="86"/>
        <v>45</v>
      </c>
      <c r="L578" s="2" t="str">
        <f t="shared" si="82"/>
        <v/>
      </c>
      <c r="M578" s="2" t="str">
        <f t="shared" si="78"/>
        <v/>
      </c>
      <c r="N578" s="2">
        <f t="shared" si="83"/>
        <v>0</v>
      </c>
      <c r="O578" s="2">
        <f t="shared" si="79"/>
        <v>0</v>
      </c>
      <c r="P578" s="2">
        <f t="shared" si="80"/>
        <v>0</v>
      </c>
      <c r="Q578" s="2">
        <f t="shared" si="81"/>
        <v>0</v>
      </c>
      <c r="R578" s="4">
        <f t="shared" si="84"/>
        <v>0</v>
      </c>
      <c r="S578" s="4">
        <f t="shared" si="85"/>
        <v>0</v>
      </c>
      <c r="AB578"/>
      <c r="AC578"/>
    </row>
    <row r="579" spans="8:29" x14ac:dyDescent="0.25">
      <c r="H579" s="4"/>
      <c r="I579" s="4"/>
      <c r="K579" s="2">
        <f t="shared" ref="K579:K611" si="87">IF(OR(M579=M578,M579=""),K578,K578+1)</f>
        <v>45</v>
      </c>
      <c r="L579" s="2" t="str">
        <f t="shared" ref="L579:L611" si="88">IF(M579="","",K579)</f>
        <v/>
      </c>
      <c r="M579" s="2" t="str">
        <f t="shared" ref="M579:M611" si="89">IF(B580&lt;&gt;B579,B579,"")</f>
        <v/>
      </c>
      <c r="N579" s="2">
        <f t="shared" ref="N579:N611" si="90">IF($B579=$B578,IF(C579=C578,N578,IF(C579=N578,C579,N578&amp;$L$2&amp;C579)),C579)</f>
        <v>0</v>
      </c>
      <c r="O579" s="2">
        <f t="shared" ref="O579:O611" si="91">IF($B579=$B578,IF(D579=D578,O578,IF(D579=O578,D579,O578&amp;$L$2&amp;D579)),D579)</f>
        <v>0</v>
      </c>
      <c r="P579" s="2">
        <f t="shared" ref="P579:P611" si="92">IF($B579=$B578,IF(E579=E578,P578,IF(E579=P578,E579,P578&amp;$L$2&amp;E579)),E579)</f>
        <v>0</v>
      </c>
      <c r="Q579" s="2">
        <f t="shared" ref="Q579:Q611" si="93">IF($B579=$B578,IF(F579=F578,Q578,IF(F579=Q578,F579,Q578&amp;$L$2&amp;F579)),F579)</f>
        <v>0</v>
      </c>
      <c r="R579" s="4">
        <f t="shared" si="84"/>
        <v>0</v>
      </c>
      <c r="S579" s="4">
        <f t="shared" si="85"/>
        <v>0</v>
      </c>
    </row>
    <row r="580" spans="8:29" x14ac:dyDescent="0.25">
      <c r="H580" s="4"/>
      <c r="I580" s="4"/>
      <c r="K580" s="2">
        <f t="shared" si="87"/>
        <v>45</v>
      </c>
      <c r="L580" s="2" t="str">
        <f t="shared" si="88"/>
        <v/>
      </c>
      <c r="M580" s="2" t="str">
        <f t="shared" si="89"/>
        <v/>
      </c>
      <c r="N580" s="2">
        <f t="shared" si="90"/>
        <v>0</v>
      </c>
      <c r="O580" s="2">
        <f t="shared" si="91"/>
        <v>0</v>
      </c>
      <c r="P580" s="2">
        <f t="shared" si="92"/>
        <v>0</v>
      </c>
      <c r="Q580" s="2">
        <f t="shared" si="93"/>
        <v>0</v>
      </c>
      <c r="R580" s="4">
        <f t="shared" ref="R580:R611" si="94">H580</f>
        <v>0</v>
      </c>
      <c r="S580" s="4">
        <f t="shared" ref="S580:S611" si="95">I580</f>
        <v>0</v>
      </c>
    </row>
    <row r="581" spans="8:29" x14ac:dyDescent="0.25">
      <c r="H581" s="4"/>
      <c r="I581" s="4"/>
      <c r="K581" s="2">
        <f t="shared" si="87"/>
        <v>45</v>
      </c>
      <c r="L581" s="2" t="str">
        <f t="shared" si="88"/>
        <v/>
      </c>
      <c r="M581" s="2" t="str">
        <f t="shared" si="89"/>
        <v/>
      </c>
      <c r="N581" s="2">
        <f t="shared" si="90"/>
        <v>0</v>
      </c>
      <c r="O581" s="2">
        <f t="shared" si="91"/>
        <v>0</v>
      </c>
      <c r="P581" s="2">
        <f t="shared" si="92"/>
        <v>0</v>
      </c>
      <c r="Q581" s="2">
        <f t="shared" si="93"/>
        <v>0</v>
      </c>
      <c r="R581" s="4">
        <f t="shared" si="94"/>
        <v>0</v>
      </c>
      <c r="S581" s="4">
        <f t="shared" si="95"/>
        <v>0</v>
      </c>
    </row>
    <row r="582" spans="8:29" x14ac:dyDescent="0.25">
      <c r="H582" s="4"/>
      <c r="I582" s="4"/>
      <c r="K582" s="2">
        <f t="shared" si="87"/>
        <v>45</v>
      </c>
      <c r="L582" s="2" t="str">
        <f t="shared" si="88"/>
        <v/>
      </c>
      <c r="M582" s="2" t="str">
        <f t="shared" si="89"/>
        <v/>
      </c>
      <c r="N582" s="2">
        <f t="shared" si="90"/>
        <v>0</v>
      </c>
      <c r="O582" s="2">
        <f t="shared" si="91"/>
        <v>0</v>
      </c>
      <c r="P582" s="2">
        <f t="shared" si="92"/>
        <v>0</v>
      </c>
      <c r="Q582" s="2">
        <f t="shared" si="93"/>
        <v>0</v>
      </c>
      <c r="R582" s="4">
        <f t="shared" si="94"/>
        <v>0</v>
      </c>
      <c r="S582" s="4">
        <f t="shared" si="95"/>
        <v>0</v>
      </c>
    </row>
    <row r="583" spans="8:29" x14ac:dyDescent="0.25">
      <c r="H583" s="4"/>
      <c r="I583" s="4"/>
      <c r="K583" s="2">
        <f t="shared" si="87"/>
        <v>45</v>
      </c>
      <c r="L583" s="2" t="str">
        <f t="shared" si="88"/>
        <v/>
      </c>
      <c r="M583" s="2" t="str">
        <f t="shared" si="89"/>
        <v/>
      </c>
      <c r="N583" s="2">
        <f t="shared" si="90"/>
        <v>0</v>
      </c>
      <c r="O583" s="2">
        <f t="shared" si="91"/>
        <v>0</v>
      </c>
      <c r="P583" s="2">
        <f t="shared" si="92"/>
        <v>0</v>
      </c>
      <c r="Q583" s="2">
        <f t="shared" si="93"/>
        <v>0</v>
      </c>
      <c r="R583" s="4">
        <f t="shared" si="94"/>
        <v>0</v>
      </c>
      <c r="S583" s="4">
        <f t="shared" si="95"/>
        <v>0</v>
      </c>
    </row>
    <row r="584" spans="8:29" x14ac:dyDescent="0.25">
      <c r="H584" s="4"/>
      <c r="I584" s="4"/>
      <c r="K584" s="2">
        <f t="shared" si="87"/>
        <v>45</v>
      </c>
      <c r="L584" s="2" t="str">
        <f t="shared" si="88"/>
        <v/>
      </c>
      <c r="M584" s="2" t="str">
        <f t="shared" si="89"/>
        <v/>
      </c>
      <c r="N584" s="2">
        <f t="shared" si="90"/>
        <v>0</v>
      </c>
      <c r="O584" s="2">
        <f t="shared" si="91"/>
        <v>0</v>
      </c>
      <c r="P584" s="2">
        <f t="shared" si="92"/>
        <v>0</v>
      </c>
      <c r="Q584" s="2">
        <f t="shared" si="93"/>
        <v>0</v>
      </c>
      <c r="R584" s="4">
        <f t="shared" si="94"/>
        <v>0</v>
      </c>
      <c r="S584" s="4">
        <f t="shared" si="95"/>
        <v>0</v>
      </c>
    </row>
    <row r="585" spans="8:29" x14ac:dyDescent="0.25">
      <c r="H585" s="4"/>
      <c r="I585" s="4"/>
      <c r="K585" s="2">
        <f t="shared" si="87"/>
        <v>45</v>
      </c>
      <c r="L585" s="2" t="str">
        <f t="shared" si="88"/>
        <v/>
      </c>
      <c r="M585" s="2" t="str">
        <f t="shared" si="89"/>
        <v/>
      </c>
      <c r="N585" s="2">
        <f t="shared" si="90"/>
        <v>0</v>
      </c>
      <c r="O585" s="2">
        <f t="shared" si="91"/>
        <v>0</v>
      </c>
      <c r="P585" s="2">
        <f t="shared" si="92"/>
        <v>0</v>
      </c>
      <c r="Q585" s="2">
        <f t="shared" si="93"/>
        <v>0</v>
      </c>
      <c r="R585" s="4">
        <f t="shared" si="94"/>
        <v>0</v>
      </c>
      <c r="S585" s="4">
        <f t="shared" si="95"/>
        <v>0</v>
      </c>
    </row>
    <row r="586" spans="8:29" x14ac:dyDescent="0.25">
      <c r="H586" s="4"/>
      <c r="I586" s="4"/>
      <c r="K586" s="2">
        <f t="shared" si="87"/>
        <v>45</v>
      </c>
      <c r="L586" s="2" t="str">
        <f t="shared" si="88"/>
        <v/>
      </c>
      <c r="M586" s="2" t="str">
        <f t="shared" si="89"/>
        <v/>
      </c>
      <c r="N586" s="2">
        <f t="shared" si="90"/>
        <v>0</v>
      </c>
      <c r="O586" s="2">
        <f t="shared" si="91"/>
        <v>0</v>
      </c>
      <c r="P586" s="2">
        <f t="shared" si="92"/>
        <v>0</v>
      </c>
      <c r="Q586" s="2">
        <f t="shared" si="93"/>
        <v>0</v>
      </c>
      <c r="R586" s="4">
        <f t="shared" si="94"/>
        <v>0</v>
      </c>
      <c r="S586" s="4">
        <f t="shared" si="95"/>
        <v>0</v>
      </c>
    </row>
    <row r="587" spans="8:29" x14ac:dyDescent="0.25">
      <c r="H587" s="4"/>
      <c r="I587" s="4"/>
      <c r="K587" s="2">
        <f t="shared" si="87"/>
        <v>45</v>
      </c>
      <c r="L587" s="2" t="str">
        <f t="shared" si="88"/>
        <v/>
      </c>
      <c r="M587" s="2" t="str">
        <f t="shared" si="89"/>
        <v/>
      </c>
      <c r="N587" s="2">
        <f t="shared" si="90"/>
        <v>0</v>
      </c>
      <c r="O587" s="2">
        <f t="shared" si="91"/>
        <v>0</v>
      </c>
      <c r="P587" s="2">
        <f t="shared" si="92"/>
        <v>0</v>
      </c>
      <c r="Q587" s="2">
        <f t="shared" si="93"/>
        <v>0</v>
      </c>
      <c r="R587" s="4">
        <f t="shared" si="94"/>
        <v>0</v>
      </c>
      <c r="S587" s="4">
        <f t="shared" si="95"/>
        <v>0</v>
      </c>
    </row>
    <row r="588" spans="8:29" x14ac:dyDescent="0.25">
      <c r="H588" s="4"/>
      <c r="I588" s="4"/>
      <c r="K588" s="2">
        <f t="shared" si="87"/>
        <v>45</v>
      </c>
      <c r="L588" s="2" t="str">
        <f t="shared" si="88"/>
        <v/>
      </c>
      <c r="M588" s="2" t="str">
        <f t="shared" si="89"/>
        <v/>
      </c>
      <c r="N588" s="2">
        <f t="shared" si="90"/>
        <v>0</v>
      </c>
      <c r="O588" s="2">
        <f t="shared" si="91"/>
        <v>0</v>
      </c>
      <c r="P588" s="2">
        <f t="shared" si="92"/>
        <v>0</v>
      </c>
      <c r="Q588" s="2">
        <f t="shared" si="93"/>
        <v>0</v>
      </c>
      <c r="R588" s="4">
        <f t="shared" si="94"/>
        <v>0</v>
      </c>
      <c r="S588" s="4">
        <f t="shared" si="95"/>
        <v>0</v>
      </c>
    </row>
    <row r="589" spans="8:29" x14ac:dyDescent="0.25">
      <c r="H589" s="4"/>
      <c r="I589" s="4"/>
      <c r="K589" s="2">
        <f t="shared" si="87"/>
        <v>45</v>
      </c>
      <c r="L589" s="2" t="str">
        <f t="shared" si="88"/>
        <v/>
      </c>
      <c r="M589" s="2" t="str">
        <f t="shared" si="89"/>
        <v/>
      </c>
      <c r="N589" s="2">
        <f t="shared" si="90"/>
        <v>0</v>
      </c>
      <c r="O589" s="2">
        <f t="shared" si="91"/>
        <v>0</v>
      </c>
      <c r="P589" s="2">
        <f t="shared" si="92"/>
        <v>0</v>
      </c>
      <c r="Q589" s="2">
        <f t="shared" si="93"/>
        <v>0</v>
      </c>
      <c r="R589" s="4">
        <f t="shared" si="94"/>
        <v>0</v>
      </c>
      <c r="S589" s="4">
        <f t="shared" si="95"/>
        <v>0</v>
      </c>
    </row>
    <row r="590" spans="8:29" x14ac:dyDescent="0.25">
      <c r="H590" s="4"/>
      <c r="I590" s="4"/>
      <c r="K590" s="2">
        <f t="shared" si="87"/>
        <v>45</v>
      </c>
      <c r="L590" s="2" t="str">
        <f t="shared" si="88"/>
        <v/>
      </c>
      <c r="M590" s="2" t="str">
        <f t="shared" si="89"/>
        <v/>
      </c>
      <c r="N590" s="2">
        <f t="shared" si="90"/>
        <v>0</v>
      </c>
      <c r="O590" s="2">
        <f t="shared" si="91"/>
        <v>0</v>
      </c>
      <c r="P590" s="2">
        <f t="shared" si="92"/>
        <v>0</v>
      </c>
      <c r="Q590" s="2">
        <f t="shared" si="93"/>
        <v>0</v>
      </c>
      <c r="R590" s="4">
        <f t="shared" si="94"/>
        <v>0</v>
      </c>
      <c r="S590" s="4">
        <f t="shared" si="95"/>
        <v>0</v>
      </c>
    </row>
    <row r="591" spans="8:29" x14ac:dyDescent="0.25">
      <c r="H591" s="4"/>
      <c r="I591" s="4"/>
      <c r="K591" s="2">
        <f t="shared" si="87"/>
        <v>45</v>
      </c>
      <c r="L591" s="2" t="str">
        <f t="shared" si="88"/>
        <v/>
      </c>
      <c r="M591" s="2" t="str">
        <f t="shared" si="89"/>
        <v/>
      </c>
      <c r="N591" s="2">
        <f t="shared" si="90"/>
        <v>0</v>
      </c>
      <c r="O591" s="2">
        <f t="shared" si="91"/>
        <v>0</v>
      </c>
      <c r="P591" s="2">
        <f t="shared" si="92"/>
        <v>0</v>
      </c>
      <c r="Q591" s="2">
        <f t="shared" si="93"/>
        <v>0</v>
      </c>
      <c r="R591" s="4">
        <f t="shared" si="94"/>
        <v>0</v>
      </c>
      <c r="S591" s="4">
        <f t="shared" si="95"/>
        <v>0</v>
      </c>
    </row>
    <row r="592" spans="8:29" x14ac:dyDescent="0.25">
      <c r="H592" s="4"/>
      <c r="I592" s="4"/>
      <c r="K592" s="2">
        <f t="shared" si="87"/>
        <v>45</v>
      </c>
      <c r="L592" s="2" t="str">
        <f t="shared" si="88"/>
        <v/>
      </c>
      <c r="M592" s="2" t="str">
        <f t="shared" si="89"/>
        <v/>
      </c>
      <c r="N592" s="2">
        <f t="shared" si="90"/>
        <v>0</v>
      </c>
      <c r="O592" s="2">
        <f t="shared" si="91"/>
        <v>0</v>
      </c>
      <c r="P592" s="2">
        <f t="shared" si="92"/>
        <v>0</v>
      </c>
      <c r="Q592" s="2">
        <f t="shared" si="93"/>
        <v>0</v>
      </c>
      <c r="R592" s="4">
        <f t="shared" si="94"/>
        <v>0</v>
      </c>
      <c r="S592" s="4">
        <f t="shared" si="95"/>
        <v>0</v>
      </c>
    </row>
    <row r="593" spans="8:19" x14ac:dyDescent="0.25">
      <c r="H593" s="4"/>
      <c r="I593" s="4"/>
      <c r="K593" s="2">
        <f t="shared" si="87"/>
        <v>45</v>
      </c>
      <c r="L593" s="2" t="str">
        <f t="shared" si="88"/>
        <v/>
      </c>
      <c r="M593" s="2" t="str">
        <f t="shared" si="89"/>
        <v/>
      </c>
      <c r="N593" s="2">
        <f t="shared" si="90"/>
        <v>0</v>
      </c>
      <c r="O593" s="2">
        <f t="shared" si="91"/>
        <v>0</v>
      </c>
      <c r="P593" s="2">
        <f t="shared" si="92"/>
        <v>0</v>
      </c>
      <c r="Q593" s="2">
        <f t="shared" si="93"/>
        <v>0</v>
      </c>
      <c r="R593" s="4">
        <f t="shared" si="94"/>
        <v>0</v>
      </c>
      <c r="S593" s="4">
        <f t="shared" si="95"/>
        <v>0</v>
      </c>
    </row>
    <row r="594" spans="8:19" x14ac:dyDescent="0.25">
      <c r="H594" s="4"/>
      <c r="I594" s="4"/>
      <c r="K594" s="2">
        <f t="shared" si="87"/>
        <v>45</v>
      </c>
      <c r="L594" s="2" t="str">
        <f t="shared" si="88"/>
        <v/>
      </c>
      <c r="M594" s="2" t="str">
        <f t="shared" si="89"/>
        <v/>
      </c>
      <c r="N594" s="2">
        <f t="shared" si="90"/>
        <v>0</v>
      </c>
      <c r="O594" s="2">
        <f t="shared" si="91"/>
        <v>0</v>
      </c>
      <c r="P594" s="2">
        <f t="shared" si="92"/>
        <v>0</v>
      </c>
      <c r="Q594" s="2">
        <f t="shared" si="93"/>
        <v>0</v>
      </c>
      <c r="R594" s="4">
        <f t="shared" si="94"/>
        <v>0</v>
      </c>
      <c r="S594" s="4">
        <f t="shared" si="95"/>
        <v>0</v>
      </c>
    </row>
    <row r="595" spans="8:19" x14ac:dyDescent="0.25">
      <c r="H595" s="4"/>
      <c r="I595" s="4"/>
      <c r="K595" s="2">
        <f t="shared" si="87"/>
        <v>45</v>
      </c>
      <c r="L595" s="2" t="str">
        <f t="shared" si="88"/>
        <v/>
      </c>
      <c r="M595" s="2" t="str">
        <f t="shared" si="89"/>
        <v/>
      </c>
      <c r="N595" s="2">
        <f t="shared" si="90"/>
        <v>0</v>
      </c>
      <c r="O595" s="2">
        <f t="shared" si="91"/>
        <v>0</v>
      </c>
      <c r="P595" s="2">
        <f t="shared" si="92"/>
        <v>0</v>
      </c>
      <c r="Q595" s="2">
        <f t="shared" si="93"/>
        <v>0</v>
      </c>
      <c r="R595" s="4">
        <f t="shared" si="94"/>
        <v>0</v>
      </c>
      <c r="S595" s="4">
        <f t="shared" si="95"/>
        <v>0</v>
      </c>
    </row>
    <row r="596" spans="8:19" x14ac:dyDescent="0.25">
      <c r="H596" s="4"/>
      <c r="I596" s="4"/>
      <c r="K596" s="2">
        <f t="shared" si="87"/>
        <v>45</v>
      </c>
      <c r="L596" s="2" t="str">
        <f t="shared" si="88"/>
        <v/>
      </c>
      <c r="M596" s="2" t="str">
        <f t="shared" si="89"/>
        <v/>
      </c>
      <c r="N596" s="2">
        <f t="shared" si="90"/>
        <v>0</v>
      </c>
      <c r="O596" s="2">
        <f t="shared" si="91"/>
        <v>0</v>
      </c>
      <c r="P596" s="2">
        <f t="shared" si="92"/>
        <v>0</v>
      </c>
      <c r="Q596" s="2">
        <f t="shared" si="93"/>
        <v>0</v>
      </c>
      <c r="R596" s="4">
        <f t="shared" si="94"/>
        <v>0</v>
      </c>
      <c r="S596" s="4">
        <f t="shared" si="95"/>
        <v>0</v>
      </c>
    </row>
    <row r="597" spans="8:19" x14ac:dyDescent="0.25">
      <c r="H597" s="4"/>
      <c r="I597" s="4"/>
      <c r="K597" s="2">
        <f t="shared" si="87"/>
        <v>45</v>
      </c>
      <c r="L597" s="2" t="str">
        <f t="shared" si="88"/>
        <v/>
      </c>
      <c r="M597" s="2" t="str">
        <f t="shared" si="89"/>
        <v/>
      </c>
      <c r="N597" s="2">
        <f t="shared" si="90"/>
        <v>0</v>
      </c>
      <c r="O597" s="2">
        <f t="shared" si="91"/>
        <v>0</v>
      </c>
      <c r="P597" s="2">
        <f t="shared" si="92"/>
        <v>0</v>
      </c>
      <c r="Q597" s="2">
        <f t="shared" si="93"/>
        <v>0</v>
      </c>
      <c r="R597" s="4">
        <f t="shared" si="94"/>
        <v>0</v>
      </c>
      <c r="S597" s="4">
        <f t="shared" si="95"/>
        <v>0</v>
      </c>
    </row>
    <row r="598" spans="8:19" x14ac:dyDescent="0.25">
      <c r="H598" s="4"/>
      <c r="I598" s="4"/>
      <c r="K598" s="2">
        <f t="shared" si="87"/>
        <v>45</v>
      </c>
      <c r="L598" s="2" t="str">
        <f t="shared" si="88"/>
        <v/>
      </c>
      <c r="M598" s="2" t="str">
        <f t="shared" si="89"/>
        <v/>
      </c>
      <c r="N598" s="2">
        <f t="shared" si="90"/>
        <v>0</v>
      </c>
      <c r="O598" s="2">
        <f t="shared" si="91"/>
        <v>0</v>
      </c>
      <c r="P598" s="2">
        <f t="shared" si="92"/>
        <v>0</v>
      </c>
      <c r="Q598" s="2">
        <f t="shared" si="93"/>
        <v>0</v>
      </c>
      <c r="R598" s="4">
        <f t="shared" si="94"/>
        <v>0</v>
      </c>
      <c r="S598" s="4">
        <f t="shared" si="95"/>
        <v>0</v>
      </c>
    </row>
    <row r="599" spans="8:19" x14ac:dyDescent="0.25">
      <c r="H599" s="4"/>
      <c r="I599" s="4"/>
      <c r="K599" s="2">
        <f t="shared" si="87"/>
        <v>45</v>
      </c>
      <c r="L599" s="2" t="str">
        <f t="shared" si="88"/>
        <v/>
      </c>
      <c r="M599" s="2" t="str">
        <f t="shared" si="89"/>
        <v/>
      </c>
      <c r="N599" s="2">
        <f t="shared" si="90"/>
        <v>0</v>
      </c>
      <c r="O599" s="2">
        <f t="shared" si="91"/>
        <v>0</v>
      </c>
      <c r="P599" s="2">
        <f t="shared" si="92"/>
        <v>0</v>
      </c>
      <c r="Q599" s="2">
        <f t="shared" si="93"/>
        <v>0</v>
      </c>
      <c r="R599" s="4">
        <f t="shared" si="94"/>
        <v>0</v>
      </c>
      <c r="S599" s="4">
        <f t="shared" si="95"/>
        <v>0</v>
      </c>
    </row>
    <row r="600" spans="8:19" x14ac:dyDescent="0.25">
      <c r="H600" s="4"/>
      <c r="I600" s="4"/>
      <c r="K600" s="2">
        <f t="shared" si="87"/>
        <v>45</v>
      </c>
      <c r="L600" s="2" t="str">
        <f t="shared" si="88"/>
        <v/>
      </c>
      <c r="M600" s="2" t="str">
        <f t="shared" si="89"/>
        <v/>
      </c>
      <c r="N600" s="2">
        <f t="shared" si="90"/>
        <v>0</v>
      </c>
      <c r="O600" s="2">
        <f t="shared" si="91"/>
        <v>0</v>
      </c>
      <c r="P600" s="2">
        <f t="shared" si="92"/>
        <v>0</v>
      </c>
      <c r="Q600" s="2">
        <f t="shared" si="93"/>
        <v>0</v>
      </c>
      <c r="R600" s="4">
        <f t="shared" si="94"/>
        <v>0</v>
      </c>
      <c r="S600" s="4">
        <f t="shared" si="95"/>
        <v>0</v>
      </c>
    </row>
    <row r="601" spans="8:19" x14ac:dyDescent="0.25">
      <c r="H601" s="4"/>
      <c r="I601" s="4"/>
      <c r="K601" s="2">
        <f t="shared" si="87"/>
        <v>45</v>
      </c>
      <c r="L601" s="2" t="str">
        <f t="shared" si="88"/>
        <v/>
      </c>
      <c r="M601" s="2" t="str">
        <f t="shared" si="89"/>
        <v/>
      </c>
      <c r="N601" s="2">
        <f t="shared" si="90"/>
        <v>0</v>
      </c>
      <c r="O601" s="2">
        <f t="shared" si="91"/>
        <v>0</v>
      </c>
      <c r="P601" s="2">
        <f t="shared" si="92"/>
        <v>0</v>
      </c>
      <c r="Q601" s="2">
        <f t="shared" si="93"/>
        <v>0</v>
      </c>
      <c r="R601" s="4">
        <f t="shared" si="94"/>
        <v>0</v>
      </c>
      <c r="S601" s="4">
        <f t="shared" si="95"/>
        <v>0</v>
      </c>
    </row>
    <row r="602" spans="8:19" x14ac:dyDescent="0.25">
      <c r="H602" s="4"/>
      <c r="I602" s="4"/>
      <c r="K602" s="2">
        <f t="shared" si="87"/>
        <v>45</v>
      </c>
      <c r="L602" s="2" t="str">
        <f t="shared" si="88"/>
        <v/>
      </c>
      <c r="M602" s="2" t="str">
        <f t="shared" si="89"/>
        <v/>
      </c>
      <c r="N602" s="2">
        <f t="shared" si="90"/>
        <v>0</v>
      </c>
      <c r="O602" s="2">
        <f t="shared" si="91"/>
        <v>0</v>
      </c>
      <c r="P602" s="2">
        <f t="shared" si="92"/>
        <v>0</v>
      </c>
      <c r="Q602" s="2">
        <f t="shared" si="93"/>
        <v>0</v>
      </c>
      <c r="R602" s="4">
        <f t="shared" si="94"/>
        <v>0</v>
      </c>
      <c r="S602" s="4">
        <f t="shared" si="95"/>
        <v>0</v>
      </c>
    </row>
    <row r="603" spans="8:19" x14ac:dyDescent="0.25">
      <c r="H603" s="4"/>
      <c r="I603" s="4"/>
      <c r="K603" s="2">
        <f t="shared" si="87"/>
        <v>45</v>
      </c>
      <c r="L603" s="2" t="str">
        <f t="shared" si="88"/>
        <v/>
      </c>
      <c r="M603" s="2" t="str">
        <f t="shared" si="89"/>
        <v/>
      </c>
      <c r="N603" s="2">
        <f t="shared" si="90"/>
        <v>0</v>
      </c>
      <c r="O603" s="2">
        <f t="shared" si="91"/>
        <v>0</v>
      </c>
      <c r="P603" s="2">
        <f t="shared" si="92"/>
        <v>0</v>
      </c>
      <c r="Q603" s="2">
        <f t="shared" si="93"/>
        <v>0</v>
      </c>
      <c r="R603" s="4">
        <f t="shared" si="94"/>
        <v>0</v>
      </c>
      <c r="S603" s="4">
        <f t="shared" si="95"/>
        <v>0</v>
      </c>
    </row>
    <row r="604" spans="8:19" x14ac:dyDescent="0.25">
      <c r="H604" s="4"/>
      <c r="I604" s="4"/>
      <c r="K604" s="2">
        <f t="shared" si="87"/>
        <v>45</v>
      </c>
      <c r="L604" s="2" t="str">
        <f t="shared" si="88"/>
        <v/>
      </c>
      <c r="M604" s="2" t="str">
        <f t="shared" si="89"/>
        <v/>
      </c>
      <c r="N604" s="2">
        <f t="shared" si="90"/>
        <v>0</v>
      </c>
      <c r="O604" s="2">
        <f t="shared" si="91"/>
        <v>0</v>
      </c>
      <c r="P604" s="2">
        <f t="shared" si="92"/>
        <v>0</v>
      </c>
      <c r="Q604" s="2">
        <f t="shared" si="93"/>
        <v>0</v>
      </c>
      <c r="R604" s="4">
        <f t="shared" si="94"/>
        <v>0</v>
      </c>
      <c r="S604" s="4">
        <f t="shared" si="95"/>
        <v>0</v>
      </c>
    </row>
    <row r="605" spans="8:19" x14ac:dyDescent="0.25">
      <c r="H605" s="4"/>
      <c r="I605" s="4"/>
      <c r="K605" s="2">
        <f t="shared" si="87"/>
        <v>45</v>
      </c>
      <c r="L605" s="2" t="str">
        <f t="shared" si="88"/>
        <v/>
      </c>
      <c r="M605" s="2" t="str">
        <f t="shared" si="89"/>
        <v/>
      </c>
      <c r="N605" s="2">
        <f t="shared" si="90"/>
        <v>0</v>
      </c>
      <c r="O605" s="2">
        <f t="shared" si="91"/>
        <v>0</v>
      </c>
      <c r="P605" s="2">
        <f t="shared" si="92"/>
        <v>0</v>
      </c>
      <c r="Q605" s="2">
        <f t="shared" si="93"/>
        <v>0</v>
      </c>
      <c r="R605" s="4">
        <f t="shared" si="94"/>
        <v>0</v>
      </c>
      <c r="S605" s="4">
        <f t="shared" si="95"/>
        <v>0</v>
      </c>
    </row>
    <row r="606" spans="8:19" x14ac:dyDescent="0.25">
      <c r="H606" s="4"/>
      <c r="I606" s="4"/>
      <c r="K606" s="2">
        <f t="shared" si="87"/>
        <v>45</v>
      </c>
      <c r="L606" s="2" t="str">
        <f t="shared" si="88"/>
        <v/>
      </c>
      <c r="M606" s="2" t="str">
        <f t="shared" si="89"/>
        <v/>
      </c>
      <c r="N606" s="2">
        <f t="shared" si="90"/>
        <v>0</v>
      </c>
      <c r="O606" s="2">
        <f t="shared" si="91"/>
        <v>0</v>
      </c>
      <c r="P606" s="2">
        <f t="shared" si="92"/>
        <v>0</v>
      </c>
      <c r="Q606" s="2">
        <f t="shared" si="93"/>
        <v>0</v>
      </c>
      <c r="R606" s="4">
        <f t="shared" si="94"/>
        <v>0</v>
      </c>
      <c r="S606" s="4">
        <f t="shared" si="95"/>
        <v>0</v>
      </c>
    </row>
    <row r="607" spans="8:19" x14ac:dyDescent="0.25">
      <c r="H607" s="4"/>
      <c r="I607" s="4"/>
      <c r="K607" s="2">
        <f t="shared" si="87"/>
        <v>45</v>
      </c>
      <c r="L607" s="2" t="str">
        <f t="shared" si="88"/>
        <v/>
      </c>
      <c r="M607" s="2" t="str">
        <f t="shared" si="89"/>
        <v/>
      </c>
      <c r="N607" s="2">
        <f t="shared" si="90"/>
        <v>0</v>
      </c>
      <c r="O607" s="2">
        <f t="shared" si="91"/>
        <v>0</v>
      </c>
      <c r="P607" s="2">
        <f t="shared" si="92"/>
        <v>0</v>
      </c>
      <c r="Q607" s="2">
        <f t="shared" si="93"/>
        <v>0</v>
      </c>
      <c r="R607" s="4">
        <f t="shared" si="94"/>
        <v>0</v>
      </c>
      <c r="S607" s="4">
        <f t="shared" si="95"/>
        <v>0</v>
      </c>
    </row>
    <row r="608" spans="8:19" x14ac:dyDescent="0.25">
      <c r="H608" s="4"/>
      <c r="I608" s="4"/>
      <c r="K608" s="2">
        <f t="shared" si="87"/>
        <v>45</v>
      </c>
      <c r="L608" s="2" t="str">
        <f t="shared" si="88"/>
        <v/>
      </c>
      <c r="M608" s="2" t="str">
        <f t="shared" si="89"/>
        <v/>
      </c>
      <c r="N608" s="2">
        <f t="shared" si="90"/>
        <v>0</v>
      </c>
      <c r="O608" s="2">
        <f t="shared" si="91"/>
        <v>0</v>
      </c>
      <c r="P608" s="2">
        <f t="shared" si="92"/>
        <v>0</v>
      </c>
      <c r="Q608" s="2">
        <f t="shared" si="93"/>
        <v>0</v>
      </c>
      <c r="R608" s="4">
        <f t="shared" si="94"/>
        <v>0</v>
      </c>
      <c r="S608" s="4">
        <f t="shared" si="95"/>
        <v>0</v>
      </c>
    </row>
    <row r="609" spans="8:19" x14ac:dyDescent="0.25">
      <c r="H609" s="4"/>
      <c r="I609" s="4"/>
      <c r="K609" s="2">
        <f t="shared" si="87"/>
        <v>45</v>
      </c>
      <c r="L609" s="2" t="str">
        <f t="shared" si="88"/>
        <v/>
      </c>
      <c r="M609" s="2" t="str">
        <f t="shared" si="89"/>
        <v/>
      </c>
      <c r="N609" s="2">
        <f t="shared" si="90"/>
        <v>0</v>
      </c>
      <c r="O609" s="2">
        <f t="shared" si="91"/>
        <v>0</v>
      </c>
      <c r="P609" s="2">
        <f t="shared" si="92"/>
        <v>0</v>
      </c>
      <c r="Q609" s="2">
        <f t="shared" si="93"/>
        <v>0</v>
      </c>
      <c r="R609" s="4">
        <f t="shared" si="94"/>
        <v>0</v>
      </c>
      <c r="S609" s="4">
        <f t="shared" si="95"/>
        <v>0</v>
      </c>
    </row>
    <row r="610" spans="8:19" x14ac:dyDescent="0.25">
      <c r="H610" s="4"/>
      <c r="I610" s="4"/>
      <c r="K610" s="2">
        <f t="shared" si="87"/>
        <v>45</v>
      </c>
      <c r="L610" s="2" t="str">
        <f t="shared" si="88"/>
        <v/>
      </c>
      <c r="M610" s="2" t="str">
        <f t="shared" si="89"/>
        <v/>
      </c>
      <c r="N610" s="2">
        <f t="shared" si="90"/>
        <v>0</v>
      </c>
      <c r="O610" s="2">
        <f t="shared" si="91"/>
        <v>0</v>
      </c>
      <c r="P610" s="2">
        <f t="shared" si="92"/>
        <v>0</v>
      </c>
      <c r="Q610" s="2">
        <f t="shared" si="93"/>
        <v>0</v>
      </c>
      <c r="R610" s="4">
        <f t="shared" si="94"/>
        <v>0</v>
      </c>
      <c r="S610" s="4">
        <f t="shared" si="95"/>
        <v>0</v>
      </c>
    </row>
    <row r="611" spans="8:19" x14ac:dyDescent="0.25">
      <c r="H611" s="4"/>
      <c r="I611" s="4"/>
      <c r="K611" s="2">
        <f t="shared" si="87"/>
        <v>45</v>
      </c>
      <c r="L611" s="2" t="str">
        <f t="shared" si="88"/>
        <v/>
      </c>
      <c r="M611" s="2" t="str">
        <f t="shared" si="89"/>
        <v/>
      </c>
      <c r="N611" s="2">
        <f t="shared" si="90"/>
        <v>0</v>
      </c>
      <c r="O611" s="2">
        <f t="shared" si="91"/>
        <v>0</v>
      </c>
      <c r="P611" s="2">
        <f t="shared" si="92"/>
        <v>0</v>
      </c>
      <c r="Q611" s="2">
        <f t="shared" si="93"/>
        <v>0</v>
      </c>
      <c r="R611" s="4">
        <f t="shared" si="94"/>
        <v>0</v>
      </c>
      <c r="S611" s="4">
        <f t="shared" si="95"/>
        <v>0</v>
      </c>
    </row>
  </sheetData>
  <autoFilter ref="B2:I611"/>
  <sortState ref="AD3:AE23">
    <sortCondition ref="A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zoomScale="70" zoomScaleNormal="70" workbookViewId="0">
      <selection activeCell="D64" sqref="D64"/>
    </sheetView>
  </sheetViews>
  <sheetFormatPr baseColWidth="10" defaultColWidth="11.375" defaultRowHeight="15" x14ac:dyDescent="0.25"/>
  <cols>
    <col min="1" max="1" width="4" style="7" customWidth="1"/>
    <col min="2" max="2" width="33.625" style="5" customWidth="1"/>
    <col min="3" max="3" width="58.875" style="5" customWidth="1"/>
    <col min="4" max="4" width="34.625" style="5" customWidth="1"/>
    <col min="5" max="5" width="48.375" style="5" customWidth="1"/>
    <col min="6" max="6" width="28" style="19" bestFit="1" customWidth="1"/>
    <col min="7" max="16384" width="11.375" style="5"/>
  </cols>
  <sheetData>
    <row r="1" spans="1:6" ht="16.5" customHeight="1" x14ac:dyDescent="0.25">
      <c r="A1" s="22"/>
      <c r="B1" s="22"/>
      <c r="C1" s="26" t="s">
        <v>122</v>
      </c>
      <c r="D1" s="26"/>
      <c r="E1" s="26"/>
      <c r="F1" s="26"/>
    </row>
    <row r="2" spans="1:6" ht="76.5" customHeight="1" x14ac:dyDescent="0.25">
      <c r="A2" s="23"/>
      <c r="B2" s="23"/>
      <c r="C2" s="27"/>
      <c r="D2" s="27"/>
      <c r="E2" s="27"/>
      <c r="F2" s="27"/>
    </row>
    <row r="3" spans="1:6" s="7" customFormat="1" x14ac:dyDescent="0.25">
      <c r="A3" s="12" t="s">
        <v>3</v>
      </c>
      <c r="B3" s="13" t="str">
        <f>Hoja1!B2</f>
        <v>ACTIVIDAD</v>
      </c>
      <c r="C3" s="13" t="str">
        <f>Hoja1!C2</f>
        <v>FASE CICLO PARTICIPACIÓN</v>
      </c>
      <c r="D3" s="13" t="str">
        <f>Hoja1!D2</f>
        <v>DEPENDENCIA</v>
      </c>
      <c r="E3" s="13" t="str">
        <f>Hoja1!E2</f>
        <v>PRODUCTO</v>
      </c>
      <c r="F3" s="13" t="str">
        <f>Hoja1!F2</f>
        <v>FECHA INICIO - FECHA FIN</v>
      </c>
    </row>
    <row r="4" spans="1:6" ht="54" customHeight="1" x14ac:dyDescent="0.25">
      <c r="A4" s="12">
        <v>1</v>
      </c>
      <c r="B4" s="6" t="str">
        <f>VLOOKUP($A4,Hoja1!$L$3:$Q$611,Hoja1!M$1,0)</f>
        <v>Aplicar la MGETH</v>
      </c>
      <c r="C4" s="6" t="str">
        <f>VLOOKUP($A4,Hoja1!$L$3:$Q$611,Hoja1!N$1,0)</f>
        <v xml:space="preserve"> -Fase de diagnóstico</v>
      </c>
      <c r="D4" s="6" t="str">
        <f>VLOOKUP($A4,Hoja1!$L$3:$Q$611,Hoja1!O$1,0)</f>
        <v xml:space="preserve"> -Dirección de Empleo Público</v>
      </c>
      <c r="E4" s="6" t="str">
        <f>VLOOKUP($A4,Hoja1!$L$3:$Q$611,Hoja1!P$1,0)</f>
        <v xml:space="preserve"> -Gestión Estratégica del talento humano consolidada en el marco de MIPG</v>
      </c>
      <c r="F4" s="21" t="str">
        <f>VLOOKUP($A4,Hoja1!$L$3:$Q$611,Hoja1!Q$1,0)</f>
        <v xml:space="preserve"> 2/1/2018 - 31/3/2018</v>
      </c>
    </row>
    <row r="5" spans="1:6" ht="54" customHeight="1" x14ac:dyDescent="0.25">
      <c r="A5" s="12">
        <f t="shared" ref="A5:A48" si="0">A4+1</f>
        <v>2</v>
      </c>
      <c r="B5" s="6" t="str">
        <f>VLOOKUP($A5,Hoja1!$L$3:$Q$611,Hoja1!M$1,0)</f>
        <v>Aprobación de las bases del plan de Función Pública.</v>
      </c>
      <c r="C5" s="6" t="str">
        <f>VLOOKUP($A5,Hoja1!$L$3:$Q$611,Hoja1!N$1,0)</f>
        <v xml:space="preserve"> -Fase control y evaluación</v>
      </c>
      <c r="D5" s="6" t="str">
        <f>VLOOKUP($A5,Hoja1!$L$3:$Q$611,Hoja1!O$1,0)</f>
        <v xml:space="preserve"> -Dirección General</v>
      </c>
      <c r="E5" s="6" t="str">
        <f>VLOOKUP($A5,Hoja1!$L$3:$Q$611,Hoja1!P$1,0)</f>
        <v xml:space="preserve"> -Direccionamiento estratégico de Función Pública desarrollado</v>
      </c>
      <c r="F5" s="21" t="str">
        <f>VLOOKUP($A5,Hoja1!$L$3:$Q$611,Hoja1!Q$1,0)</f>
        <v xml:space="preserve"> 1/5/2018 - 30/11/2018</v>
      </c>
    </row>
    <row r="6" spans="1:6" ht="54" customHeight="1" x14ac:dyDescent="0.25">
      <c r="A6" s="12">
        <f t="shared" si="0"/>
        <v>3</v>
      </c>
      <c r="B6" s="6" t="str">
        <f>VLOOKUP($A6,Hoja1!$L$3:$Q$611,Hoja1!M$1,0)</f>
        <v>Aprobación y entrega de informe.</v>
      </c>
      <c r="C6" s="6" t="str">
        <f>VLOOKUP($A6,Hoja1!$L$3:$Q$611,Hoja1!N$1,0)</f>
        <v xml:space="preserve"> -Fase control y evaluación</v>
      </c>
      <c r="D6" s="6" t="str">
        <f>VLOOKUP($A6,Hoja1!$L$3:$Q$611,Hoja1!O$1,0)</f>
        <v xml:space="preserve"> -Dirección General</v>
      </c>
      <c r="E6" s="6" t="str">
        <f>VLOOKUP($A6,Hoja1!$L$3:$Q$611,Hoja1!P$1,0)</f>
        <v xml:space="preserve"> -Direccionamiento estratégico de Función Pública desarrollado</v>
      </c>
      <c r="F6" s="21" t="str">
        <f>VLOOKUP($A6,Hoja1!$L$3:$Q$611,Hoja1!Q$1,0)</f>
        <v xml:space="preserve"> 2/1/2018 - 30/6/2018</v>
      </c>
    </row>
    <row r="7" spans="1:6" ht="78.75" customHeight="1" x14ac:dyDescent="0.25">
      <c r="A7" s="12">
        <f t="shared" si="0"/>
        <v>4</v>
      </c>
      <c r="B7" s="6" t="str">
        <f>VLOOKUP($A7,Hoja1!$L$3:$Q$611,Hoja1!M$1,0)</f>
        <v>Apropiar MIPG y las políticas asociadas a través de sensibilización, acompañamiento, inducción y reinducción</v>
      </c>
      <c r="C7" s="6" t="str">
        <f>VLOOKUP($A7,Hoja1!$L$3:$Q$611,Hoja1!N$1,0)</f>
        <v xml:space="preserve"> -Fase de diagnóstico</v>
      </c>
      <c r="D7" s="6" t="str">
        <f>VLOOKUP($A7,Hoja1!$L$3:$Q$611,Hoja1!O$1,0)</f>
        <v xml:space="preserve"> -Oficina Asesora de Planeación</v>
      </c>
      <c r="E7" s="6" t="str">
        <f>VLOOKUP($A7,Hoja1!$L$3:$Q$611,Hoja1!P$1,0)</f>
        <v xml:space="preserve"> -Modelo Integrado de Planeación y Gestión (MIPG) en Función Pública actualizado</v>
      </c>
      <c r="F7" s="21" t="str">
        <f>VLOOKUP($A7,Hoja1!$L$3:$Q$611,Hoja1!Q$1,0)</f>
        <v xml:space="preserve"> 1/3/2018 - 15/3/2018</v>
      </c>
    </row>
    <row r="8" spans="1:6" ht="54" customHeight="1" x14ac:dyDescent="0.25">
      <c r="A8" s="12">
        <f t="shared" si="0"/>
        <v>5</v>
      </c>
      <c r="B8" s="6" t="str">
        <f>VLOOKUP($A8,Hoja1!$L$3:$Q$611,Hoja1!M$1,0)</f>
        <v>Articular los actores involucrados en la implementación del decreto 894 de 2017</v>
      </c>
      <c r="C8" s="6" t="str">
        <f>VLOOKUP($A8,Hoja1!$L$3:$Q$611,Hoja1!N$1,0)</f>
        <v xml:space="preserve"> -Fase formulación de planes, programas, políticas o normas</v>
      </c>
      <c r="D8" s="6" t="str">
        <f>VLOOKUP($A8,Hoja1!$L$3:$Q$611,Hoja1!O$1,0)</f>
        <v xml:space="preserve"> -Dirección de Empleo Público</v>
      </c>
      <c r="E8" s="6" t="str">
        <f>VLOOKUP($A8,Hoja1!$L$3:$Q$611,Hoja1!P$1,0)</f>
        <v xml:space="preserve"> -Puesta en marcha del plan de implementación del Decreto 894 de 2017</v>
      </c>
      <c r="F8" s="21" t="str">
        <f>VLOOKUP($A8,Hoja1!$L$3:$Q$611,Hoja1!Q$1,0)</f>
        <v xml:space="preserve"> 2/1/2018 - 31/5/2018</v>
      </c>
    </row>
    <row r="9" spans="1:6" ht="54" customHeight="1" x14ac:dyDescent="0.25">
      <c r="A9" s="12">
        <f t="shared" si="0"/>
        <v>6</v>
      </c>
      <c r="B9" s="6" t="str">
        <f>VLOOKUP($A9,Hoja1!$L$3:$Q$611,Hoja1!M$1,0)</f>
        <v>Capacitaciones a entidades nacionales seleccionadas</v>
      </c>
      <c r="C9" s="6" t="str">
        <f>VLOOKUP($A9,Hoja1!$L$3:$Q$611,Hoja1!N$1,0)</f>
        <v xml:space="preserve"> -Fase de diagnóstico</v>
      </c>
      <c r="D9" s="6" t="str">
        <f>VLOOKUP($A9,Hoja1!$L$3:$Q$611,Hoja1!O$1,0)</f>
        <v xml:space="preserve"> -Dirección de Participación Transparencia y Servicio al Ciudadano</v>
      </c>
      <c r="E9" s="6" t="str">
        <f>VLOOKUP($A9,Hoja1!$L$3:$Q$611,Hoja1!P$1,0)</f>
        <v xml:space="preserve"> -Entidades asesoradas en el Sistema de Rendición de Cuentas del Acuerdo de Paz</v>
      </c>
      <c r="F9" s="21" t="str">
        <f>VLOOKUP($A9,Hoja1!$L$3:$Q$611,Hoja1!Q$1,0)</f>
        <v xml:space="preserve"> 2/1/2018 - 30/4/2018</v>
      </c>
    </row>
    <row r="10" spans="1:6" ht="75.75" customHeight="1" x14ac:dyDescent="0.25">
      <c r="A10" s="12">
        <f t="shared" si="0"/>
        <v>7</v>
      </c>
      <c r="B10" s="6" t="str">
        <f>VLOOKUP($A10,Hoja1!$L$3:$Q$611,Hoja1!M$1,0)</f>
        <v>Concertar con la Red de Veedurías, Min interior, SuperSalud y ART los Departamentos a intervenir, dando prioridad a zonas del postconflicto</v>
      </c>
      <c r="C10" s="6" t="str">
        <f>VLOOKUP($A10,Hoja1!$L$3:$Q$611,Hoja1!N$1,0)</f>
        <v xml:space="preserve"> -Fase ejecución de políticas o programas o solución de problemas</v>
      </c>
      <c r="D10" s="6" t="str">
        <f>VLOOKUP($A10,Hoja1!$L$3:$Q$611,Hoja1!O$1,0)</f>
        <v xml:space="preserve"> -Dirección de Participación Transparencia y Servicio al Ciudadano</v>
      </c>
      <c r="E10" s="6" t="str">
        <f>VLOOKUP($A10,Hoja1!$L$3:$Q$611,Hoja1!P$1,0)</f>
        <v xml:space="preserve"> -Multiplicadores en control social formados</v>
      </c>
      <c r="F10" s="21" t="str">
        <f>VLOOKUP($A10,Hoja1!$L$3:$Q$611,Hoja1!Q$1,0)</f>
        <v xml:space="preserve"> 2/1/2018 - 15/2/2018</v>
      </c>
    </row>
    <row r="11" spans="1:6" ht="54" customHeight="1" x14ac:dyDescent="0.25">
      <c r="A11" s="12">
        <f t="shared" si="0"/>
        <v>8</v>
      </c>
      <c r="B11" s="6" t="str">
        <f>VLOOKUP($A11,Hoja1!$L$3:$Q$611,Hoja1!M$1,0)</f>
        <v>Construcción participativa con las Direcciones Técnicas de las bases del plan.</v>
      </c>
      <c r="C11" s="6" t="str">
        <f>VLOOKUP($A11,Hoja1!$L$3:$Q$611,Hoja1!N$1,0)</f>
        <v xml:space="preserve"> -Fase ejecución de políticas o programas o solución de problemas</v>
      </c>
      <c r="D11" s="6" t="str">
        <f>VLOOKUP($A11,Hoja1!$L$3:$Q$611,Hoja1!O$1,0)</f>
        <v xml:space="preserve"> -Dirección General</v>
      </c>
      <c r="E11" s="6" t="str">
        <f>VLOOKUP($A11,Hoja1!$L$3:$Q$611,Hoja1!P$1,0)</f>
        <v xml:space="preserve"> -Direccionamiento estratégico de Función Pública desarrollado</v>
      </c>
      <c r="F11" s="21" t="str">
        <f>VLOOKUP($A11,Hoja1!$L$3:$Q$611,Hoja1!Q$1,0)</f>
        <v xml:space="preserve"> 1/5/2018 - 30/11/2018</v>
      </c>
    </row>
    <row r="12" spans="1:6" ht="54" customHeight="1" x14ac:dyDescent="0.25">
      <c r="A12" s="12">
        <f t="shared" si="0"/>
        <v>9</v>
      </c>
      <c r="B12" s="6" t="str">
        <f>VLOOKUP($A12,Hoja1!$L$3:$Q$611,Hoja1!M$1,0)</f>
        <v>Coordinar despliegue de la difusión.</v>
      </c>
      <c r="C12" s="6" t="str">
        <f>VLOOKUP($A12,Hoja1!$L$3:$Q$611,Hoja1!N$1,0)</f>
        <v xml:space="preserve"> -Fase ejecución de políticas o programas o solución de problemas</v>
      </c>
      <c r="D12" s="6" t="str">
        <f>VLOOKUP($A12,Hoja1!$L$3:$Q$611,Hoja1!O$1,0)</f>
        <v xml:space="preserve"> -Dirección General</v>
      </c>
      <c r="E12" s="6" t="str">
        <f>VLOOKUP($A12,Hoja1!$L$3:$Q$611,Hoja1!P$1,0)</f>
        <v xml:space="preserve"> -Estrategia de construcción de paz consolidada</v>
      </c>
      <c r="F12" s="21" t="str">
        <f>VLOOKUP($A12,Hoja1!$L$3:$Q$611,Hoja1!Q$1,0)</f>
        <v xml:space="preserve"> 15/1/2018 - 30/6/2018</v>
      </c>
    </row>
    <row r="13" spans="1:6" ht="79.5" customHeight="1" x14ac:dyDescent="0.25">
      <c r="A13" s="12">
        <f t="shared" si="0"/>
        <v>10</v>
      </c>
      <c r="B13" s="6" t="str">
        <f>VLOOKUP($A13,Hoja1!$L$3:$Q$611,Hoja1!M$1,0)</f>
        <v>Coordinar la implementación de los requerimientos de Participación ciudadana, rendición de cuentas, trámites</v>
      </c>
      <c r="C13" s="6" t="str">
        <f>VLOOKUP($A13,Hoja1!$L$3:$Q$611,Hoja1!N$1,0)</f>
        <v xml:space="preserve"> -Fase control y evaluación
 -Fase de diagnóstico
 -Fase ejecución de políticas o programas o solución de problemas
 -Fase formulación de planes, programas, políticas o normas</v>
      </c>
      <c r="D13" s="6" t="str">
        <f>VLOOKUP($A13,Hoja1!$L$3:$Q$611,Hoja1!O$1,0)</f>
        <v xml:space="preserve"> -Oficina Asesora de Planeación</v>
      </c>
      <c r="E13" s="6" t="str">
        <f>VLOOKUP($A13,Hoja1!$L$3:$Q$611,Hoja1!P$1,0)</f>
        <v xml:space="preserve"> -Obligaciones en temas de Participación Ciudadana, Rendición de Cuentas, Trámites y reportes coordinadas</v>
      </c>
      <c r="F13" s="21" t="str">
        <f>VLOOKUP($A13,Hoja1!$L$3:$Q$611,Hoja1!Q$1,0)</f>
        <v xml:space="preserve"> 1/2/2018 - 20/12/2018</v>
      </c>
    </row>
    <row r="14" spans="1:6" ht="54" customHeight="1" x14ac:dyDescent="0.25">
      <c r="A14" s="12">
        <f t="shared" si="0"/>
        <v>11</v>
      </c>
      <c r="B14" s="6" t="str">
        <f>VLOOKUP($A14,Hoja1!$L$3:$Q$611,Hoja1!M$1,0)</f>
        <v>Depurar la base de conocimiento del robot del chat del Espacio de Asesoría Virtual (EVA)</v>
      </c>
      <c r="C14" s="6" t="str">
        <f>VLOOKUP($A14,Hoja1!$L$3:$Q$611,Hoja1!N$1,0)</f>
        <v xml:space="preserve"> -Fase ejecución de políticas o programas o solución de problemas</v>
      </c>
      <c r="D14" s="6" t="str">
        <f>VLOOKUP($A14,Hoja1!$L$3:$Q$611,Hoja1!O$1,0)</f>
        <v xml:space="preserve"> -Grupo de Servicio al Ciudadano Institucional</v>
      </c>
      <c r="E14" s="6" t="str">
        <f>VLOOKUP($A14,Hoja1!$L$3:$Q$611,Hoja1!P$1,0)</f>
        <v xml:space="preserve"> -Modelo de Servicio al Ciudadano fortalecido</v>
      </c>
      <c r="F14" s="21" t="str">
        <f>VLOOKUP($A14,Hoja1!$L$3:$Q$611,Hoja1!Q$1,0)</f>
        <v xml:space="preserve"> 1/2/2018 - 31/12/2018</v>
      </c>
    </row>
    <row r="15" spans="1:6" ht="102.75" customHeight="1" x14ac:dyDescent="0.25">
      <c r="A15" s="12">
        <f t="shared" si="0"/>
        <v>12</v>
      </c>
      <c r="B15" s="6" t="str">
        <f>VLOOKUP($A15,Hoja1!$L$3:$Q$611,Hoja1!M$1,0)</f>
        <v>Desarrollar campaña de divulgación del Plan Estratégico del Talento Humano (Plan de Bienestar, el Plan de Seguridad y Salud en el Trabajo, Plan Institucional de Capacitación y el Plan Anual de Vacantes)</v>
      </c>
      <c r="C15" s="6" t="str">
        <f>VLOOKUP($A15,Hoja1!$L$3:$Q$611,Hoja1!N$1,0)</f>
        <v xml:space="preserve"> -Fase de diagnóstico</v>
      </c>
      <c r="D15" s="6" t="str">
        <f>VLOOKUP($A15,Hoja1!$L$3:$Q$611,Hoja1!O$1,0)</f>
        <v xml:space="preserve"> -Grupo de Gestión Humana</v>
      </c>
      <c r="E15" s="6" t="str">
        <f>VLOOKUP($A15,Hoja1!$L$3:$Q$611,Hoja1!P$1,0)</f>
        <v xml:space="preserve"> -Plan Estratégico del Talento Humano implementado de acuerdo con alineación al Modelo Integrado de Planeación y Gestión (MIPG)</v>
      </c>
      <c r="F15" s="21" t="str">
        <f>VLOOKUP($A15,Hoja1!$L$3:$Q$611,Hoja1!Q$1,0)</f>
        <v xml:space="preserve"> 2/4/2018 - 21/12/2018</v>
      </c>
    </row>
    <row r="16" spans="1:6" ht="54" customHeight="1" x14ac:dyDescent="0.25">
      <c r="A16" s="12">
        <f t="shared" si="0"/>
        <v>13</v>
      </c>
      <c r="B16" s="6" t="str">
        <f>VLOOKUP($A16,Hoja1!$L$3:$Q$611,Hoja1!M$1,0)</f>
        <v>Diagnosticar el mérito en los concursos públicos abiertos</v>
      </c>
      <c r="C16" s="6" t="str">
        <f>VLOOKUP($A16,Hoja1!$L$3:$Q$611,Hoja1!N$1,0)</f>
        <v xml:space="preserve"> -Fase formulación de planes, programas, políticas o normas</v>
      </c>
      <c r="D16" s="6" t="str">
        <f>VLOOKUP($A16,Hoja1!$L$3:$Q$611,Hoja1!O$1,0)</f>
        <v xml:space="preserve"> -Dirección de Empleo Público</v>
      </c>
      <c r="E16" s="6" t="str">
        <f>VLOOKUP($A16,Hoja1!$L$3:$Q$611,Hoja1!P$1,0)</f>
        <v xml:space="preserve"> -Reforma del Empleo Público</v>
      </c>
      <c r="F16" s="21" t="str">
        <f>VLOOKUP($A16,Hoja1!$L$3:$Q$611,Hoja1!Q$1,0)</f>
        <v xml:space="preserve"> 2/1/2018 - 31/3/2018</v>
      </c>
    </row>
    <row r="17" spans="1:6" ht="54" customHeight="1" x14ac:dyDescent="0.25">
      <c r="A17" s="12">
        <f t="shared" si="0"/>
        <v>14</v>
      </c>
      <c r="B17" s="6" t="str">
        <f>VLOOKUP($A17,Hoja1!$L$3:$Q$611,Hoja1!M$1,0)</f>
        <v>Diagnóstico del entorno de gobierno elaborado.</v>
      </c>
      <c r="C17" s="6" t="str">
        <f>VLOOKUP($A17,Hoja1!$L$3:$Q$611,Hoja1!N$1,0)</f>
        <v xml:space="preserve"> -Fase de diagnóstico</v>
      </c>
      <c r="D17" s="6" t="str">
        <f>VLOOKUP($A17,Hoja1!$L$3:$Q$611,Hoja1!O$1,0)</f>
        <v xml:space="preserve"> -Dirección General</v>
      </c>
      <c r="E17" s="6" t="str">
        <f>VLOOKUP($A17,Hoja1!$L$3:$Q$611,Hoja1!P$1,0)</f>
        <v xml:space="preserve"> -Direccionamiento estratégico de Función Pública desarrollado</v>
      </c>
      <c r="F17" s="21" t="str">
        <f>VLOOKUP($A17,Hoja1!$L$3:$Q$611,Hoja1!Q$1,0)</f>
        <v xml:space="preserve"> 1/5/2018 - 30/11/2018</v>
      </c>
    </row>
    <row r="18" spans="1:6" ht="54" customHeight="1" x14ac:dyDescent="0.25">
      <c r="A18" s="12">
        <f t="shared" si="0"/>
        <v>15</v>
      </c>
      <c r="B18" s="6" t="str">
        <f>VLOOKUP($A18,Hoja1!$L$3:$Q$611,Hoja1!M$1,0)</f>
        <v>Difundir las herramientas de comunicación de los productos de Función Pública con los grupos de valor</v>
      </c>
      <c r="C18" s="6" t="str">
        <f>VLOOKUP($A18,Hoja1!$L$3:$Q$611,Hoja1!N$1,0)</f>
        <v xml:space="preserve"> -Fase ejecución de políticas o programas o solución de problemas</v>
      </c>
      <c r="D18" s="6" t="str">
        <f>VLOOKUP($A18,Hoja1!$L$3:$Q$611,Hoja1!O$1,0)</f>
        <v xml:space="preserve"> -Dirección Gestión del Conocimiento</v>
      </c>
      <c r="E18" s="6" t="str">
        <f>VLOOKUP($A18,Hoja1!$L$3:$Q$611,Hoja1!P$1,0)</f>
        <v xml:space="preserve"> -Herramientas de Función Pública desarrolladas</v>
      </c>
      <c r="F18" s="21" t="str">
        <f>VLOOKUP($A18,Hoja1!$L$3:$Q$611,Hoja1!Q$1,0)</f>
        <v xml:space="preserve"> 12/2/2018 - 14/12/2018</v>
      </c>
    </row>
    <row r="19" spans="1:6" ht="54" customHeight="1" x14ac:dyDescent="0.25">
      <c r="A19" s="12">
        <f t="shared" si="0"/>
        <v>16</v>
      </c>
      <c r="B19" s="6" t="str">
        <f>VLOOKUP($A19,Hoja1!$L$3:$Q$611,Hoja1!M$1,0)</f>
        <v>Diseñar el sistema</v>
      </c>
      <c r="C19" s="6" t="str">
        <f>VLOOKUP($A19,Hoja1!$L$3:$Q$611,Hoja1!N$1,0)</f>
        <v xml:space="preserve"> -Fase formulación de planes, programas, políticas o normas</v>
      </c>
      <c r="D19" s="6" t="str">
        <f>VLOOKUP($A19,Hoja1!$L$3:$Q$611,Hoja1!O$1,0)</f>
        <v xml:space="preserve"> -Dirección de Empleo Público</v>
      </c>
      <c r="E19" s="6" t="str">
        <f>VLOOKUP($A19,Hoja1!$L$3:$Q$611,Hoja1!P$1,0)</f>
        <v xml:space="preserve"> -Reforma del Empleo Público</v>
      </c>
      <c r="F19" s="21" t="str">
        <f>VLOOKUP($A19,Hoja1!$L$3:$Q$611,Hoja1!Q$1,0)</f>
        <v xml:space="preserve"> 1/3/2018 - 31/7/2018</v>
      </c>
    </row>
    <row r="20" spans="1:6" ht="84" customHeight="1" x14ac:dyDescent="0.25">
      <c r="A20" s="12">
        <f t="shared" si="0"/>
        <v>17</v>
      </c>
      <c r="B20" s="6" t="str">
        <f>VLOOKUP($A20,Hoja1!$L$3:$Q$611,Hoja1!M$1,0)</f>
        <v>Elaborar documento con lineamientos para implementar acciones con la participación de la ciudadanía en la gestión</v>
      </c>
      <c r="C20" s="6" t="str">
        <f>VLOOKUP($A20,Hoja1!$L$3:$Q$611,Hoja1!N$1,0)</f>
        <v xml:space="preserve"> -Fase control y evaluación
 -Fase de diagnóstico
 -Fase ejecución de políticas o programas o solución de problemas
 -Fase formulación de planes, programas, políticas o normas</v>
      </c>
      <c r="D20" s="6" t="str">
        <f>VLOOKUP($A20,Hoja1!$L$3:$Q$611,Hoja1!O$1,0)</f>
        <v xml:space="preserve"> -Dirección de Participación Transparencia y Servicio al Ciudadano</v>
      </c>
      <c r="E20" s="6" t="str">
        <f>VLOOKUP($A20,Hoja1!$L$3:$Q$611,Hoja1!P$1,0)</f>
        <v xml:space="preserve"> -Herramientas y análisis para la democratización elaboradas</v>
      </c>
      <c r="F20" s="21" t="str">
        <f>VLOOKUP($A20,Hoja1!$L$3:$Q$611,Hoja1!Q$1,0)</f>
        <v xml:space="preserve"> 1/10/2018 - 30/10/2018</v>
      </c>
    </row>
    <row r="21" spans="1:6" ht="71.25" customHeight="1" x14ac:dyDescent="0.25">
      <c r="A21" s="12">
        <f t="shared" si="0"/>
        <v>18</v>
      </c>
      <c r="B21" s="6" t="str">
        <f>VLOOKUP($A21,Hoja1!$L$3:$Q$611,Hoja1!M$1,0)</f>
        <v>Elaborar documento con lineamientos para para caracterizar y mejorar escenarios de relación Estado ciudadano</v>
      </c>
      <c r="C21" s="6" t="str">
        <f>VLOOKUP($A21,Hoja1!$L$3:$Q$611,Hoja1!N$1,0)</f>
        <v xml:space="preserve"> -Fase de diagnóstico</v>
      </c>
      <c r="D21" s="6" t="str">
        <f>VLOOKUP($A21,Hoja1!$L$3:$Q$611,Hoja1!O$1,0)</f>
        <v xml:space="preserve"> -Dirección de Participación Transparencia y Servicio al Ciudadano</v>
      </c>
      <c r="E21" s="6" t="str">
        <f>VLOOKUP($A21,Hoja1!$L$3:$Q$611,Hoja1!P$1,0)</f>
        <v xml:space="preserve"> -Herramientas y análisis para la democratización elaboradas</v>
      </c>
      <c r="F21" s="21" t="str">
        <f>VLOOKUP($A21,Hoja1!$L$3:$Q$611,Hoja1!Q$1,0)</f>
        <v xml:space="preserve"> 1/5/2018 - 30/6/2018</v>
      </c>
    </row>
    <row r="22" spans="1:6" ht="54" customHeight="1" x14ac:dyDescent="0.25">
      <c r="A22" s="12">
        <f t="shared" si="0"/>
        <v>19</v>
      </c>
      <c r="B22" s="6" t="str">
        <f>VLOOKUP($A22,Hoja1!$L$3:$Q$611,Hoja1!M$1,0)</f>
        <v>Elaborar documento de lineamientos</v>
      </c>
      <c r="C22" s="6" t="str">
        <f>VLOOKUP($A22,Hoja1!$L$3:$Q$611,Hoja1!N$1,0)</f>
        <v xml:space="preserve"> -Fase formulación de planes, programas, políticas o normas</v>
      </c>
      <c r="D22" s="6" t="str">
        <f>VLOOKUP($A22,Hoja1!$L$3:$Q$611,Hoja1!O$1,0)</f>
        <v xml:space="preserve"> -Dirección de Empleo Público</v>
      </c>
      <c r="E22" s="6" t="str">
        <f>VLOOKUP($A22,Hoja1!$L$3:$Q$611,Hoja1!P$1,0)</f>
        <v xml:space="preserve"> -Reforma del Empleo Público</v>
      </c>
      <c r="F22" s="21" t="str">
        <f>VLOOKUP($A22,Hoja1!$L$3:$Q$611,Hoja1!Q$1,0)</f>
        <v xml:space="preserve"> 2/1/2018 - 30/4/2018</v>
      </c>
    </row>
    <row r="23" spans="1:6" ht="54" customHeight="1" x14ac:dyDescent="0.25">
      <c r="A23" s="12">
        <f t="shared" si="0"/>
        <v>20</v>
      </c>
      <c r="B23" s="6" t="str">
        <f>VLOOKUP($A23,Hoja1!$L$3:$Q$611,Hoja1!M$1,0)</f>
        <v>Elaborar documento de resultados</v>
      </c>
      <c r="C23" s="6" t="str">
        <f>VLOOKUP($A23,Hoja1!$L$3:$Q$611,Hoja1!N$1,0)</f>
        <v xml:space="preserve"> -Fase formulación de planes, programas, políticas o normas</v>
      </c>
      <c r="D23" s="6" t="str">
        <f>VLOOKUP($A23,Hoja1!$L$3:$Q$611,Hoja1!O$1,0)</f>
        <v xml:space="preserve"> -Dirección de Empleo Público</v>
      </c>
      <c r="E23" s="6" t="str">
        <f>VLOOKUP($A23,Hoja1!$L$3:$Q$611,Hoja1!P$1,0)</f>
        <v xml:space="preserve"> -Reforma del Empleo Público</v>
      </c>
      <c r="F23" s="21" t="str">
        <f>VLOOKUP($A23,Hoja1!$L$3:$Q$611,Hoja1!Q$1,0)</f>
        <v xml:space="preserve"> 1/3/2018 - 31/7/2018</v>
      </c>
    </row>
    <row r="24" spans="1:6" ht="54" customHeight="1" x14ac:dyDescent="0.25">
      <c r="A24" s="12">
        <f t="shared" si="0"/>
        <v>21</v>
      </c>
      <c r="B24" s="6" t="str">
        <f>VLOOKUP($A24,Hoja1!$L$3:$Q$611,Hoja1!M$1,0)</f>
        <v>Elaborar matriz e instrumentos de planificación</v>
      </c>
      <c r="C24" s="6" t="str">
        <f>VLOOKUP($A24,Hoja1!$L$3:$Q$611,Hoja1!N$1,0)</f>
        <v xml:space="preserve"> -Fase de diagnóstico</v>
      </c>
      <c r="D24" s="6" t="str">
        <f>VLOOKUP($A24,Hoja1!$L$3:$Q$611,Hoja1!O$1,0)</f>
        <v xml:space="preserve"> -Oficina Asesora de Planeación</v>
      </c>
      <c r="E24" s="6" t="str">
        <f>VLOOKUP($A24,Hoja1!$L$3:$Q$611,Hoja1!P$1,0)</f>
        <v xml:space="preserve"> -Modelo Integrado de Planeación y Gestión (MIPG) en Función Pública actualizado</v>
      </c>
      <c r="F24" s="21" t="str">
        <f>VLOOKUP($A24,Hoja1!$L$3:$Q$611,Hoja1!Q$1,0)</f>
        <v xml:space="preserve"> 1/3/2018 - 9/3/2018</v>
      </c>
    </row>
    <row r="25" spans="1:6" ht="54" customHeight="1" x14ac:dyDescent="0.25">
      <c r="A25" s="12">
        <f t="shared" si="0"/>
        <v>22</v>
      </c>
      <c r="B25" s="6" t="str">
        <f>VLOOKUP($A25,Hoja1!$L$3:$Q$611,Hoja1!M$1,0)</f>
        <v>Elaborar memoria justificativa</v>
      </c>
      <c r="C25" s="6" t="str">
        <f>VLOOKUP($A25,Hoja1!$L$3:$Q$611,Hoja1!N$1,0)</f>
        <v xml:space="preserve"> -Fase formulación de planes, programas, políticas o normas</v>
      </c>
      <c r="D25" s="6" t="str">
        <f>VLOOKUP($A25,Hoja1!$L$3:$Q$611,Hoja1!O$1,0)</f>
        <v xml:space="preserve"> -Dirección de Empleo Público</v>
      </c>
      <c r="E25" s="6" t="str">
        <f>VLOOKUP($A25,Hoja1!$L$3:$Q$611,Hoja1!P$1,0)</f>
        <v xml:space="preserve"> -Reforma del Empleo Público</v>
      </c>
      <c r="F25" s="21" t="str">
        <f>VLOOKUP($A25,Hoja1!$L$3:$Q$611,Hoja1!Q$1,0)</f>
        <v xml:space="preserve"> 2/1/2018 - 31/3/2018</v>
      </c>
    </row>
    <row r="26" spans="1:6" ht="79.5" customHeight="1" x14ac:dyDescent="0.25">
      <c r="A26" s="12">
        <f t="shared" si="0"/>
        <v>23</v>
      </c>
      <c r="B26" s="6" t="str">
        <f>VLOOKUP($A26,Hoja1!$L$3:$Q$611,Hoja1!M$1,0)</f>
        <v>Elaborar Módulo de control social al Acuerdo de Paz</v>
      </c>
      <c r="C26" s="6" t="str">
        <f>VLOOKUP($A26,Hoja1!$L$3:$Q$611,Hoja1!N$1,0)</f>
        <v xml:space="preserve"> -Fase control y evaluación
 -Fase de diagnóstico
 -Fase ejecución de políticas o programas o solución de problemas
 -Fase formulación de planes, programas, políticas o normas</v>
      </c>
      <c r="D26" s="6" t="str">
        <f>VLOOKUP($A26,Hoja1!$L$3:$Q$611,Hoja1!O$1,0)</f>
        <v xml:space="preserve"> -Dirección de Participación Transparencia y Servicio al Ciudadano</v>
      </c>
      <c r="E26" s="6" t="str">
        <f>VLOOKUP($A26,Hoja1!$L$3:$Q$611,Hoja1!P$1,0)</f>
        <v xml:space="preserve"> -Herramientas y análisis para la democratización elaboradas</v>
      </c>
      <c r="F26" s="21" t="str">
        <f>VLOOKUP($A26,Hoja1!$L$3:$Q$611,Hoja1!Q$1,0)</f>
        <v xml:space="preserve"> 2/5/2018 - 30/7/2018</v>
      </c>
    </row>
    <row r="27" spans="1:6" ht="54" customHeight="1" x14ac:dyDescent="0.25">
      <c r="A27" s="12">
        <f t="shared" si="0"/>
        <v>24</v>
      </c>
      <c r="B27" s="6" t="str">
        <f>VLOOKUP($A27,Hoja1!$L$3:$Q$611,Hoja1!M$1,0)</f>
        <v>Elaborar Plan de Trabajo</v>
      </c>
      <c r="C27" s="6" t="str">
        <f>VLOOKUP($A27,Hoja1!$L$3:$Q$611,Hoja1!N$1,0)</f>
        <v xml:space="preserve"> -Fase ejecución de políticas o programas o solución de problemas
 -Fase formulación de planes, programas, políticas o normas</v>
      </c>
      <c r="D27" s="6" t="str">
        <f>VLOOKUP($A27,Hoja1!$L$3:$Q$611,Hoja1!O$1,0)</f>
        <v xml:space="preserve"> -Oficina de Tecnologías de la Información y las Comunicaciones</v>
      </c>
      <c r="E27" s="6" t="str">
        <f>VLOOKUP($A27,Hoja1!$L$3:$Q$611,Hoja1!P$1,0)</f>
        <v xml:space="preserve"> -Micrositios de FP implementados y/o actualizados.</v>
      </c>
      <c r="F27" s="21" t="str">
        <f>VLOOKUP($A27,Hoja1!$L$3:$Q$611,Hoja1!Q$1,0)</f>
        <v xml:space="preserve"> 2/1/2018 - 28/2/2018</v>
      </c>
    </row>
    <row r="28" spans="1:6" ht="54" customHeight="1" x14ac:dyDescent="0.25">
      <c r="A28" s="12">
        <f t="shared" si="0"/>
        <v>25</v>
      </c>
      <c r="B28" s="6" t="str">
        <f>VLOOKUP($A28,Hoja1!$L$3:$Q$611,Hoja1!M$1,0)</f>
        <v>Evaluar los resultados de la intervención</v>
      </c>
      <c r="C28" s="6" t="str">
        <f>VLOOKUP($A28,Hoja1!$L$3:$Q$611,Hoja1!N$1,0)</f>
        <v xml:space="preserve"> -Fase control y evaluación</v>
      </c>
      <c r="D28" s="6" t="str">
        <f>VLOOKUP($A28,Hoja1!$L$3:$Q$611,Hoja1!O$1,0)</f>
        <v xml:space="preserve"> -Dirección de Desarrollo Organizacional</v>
      </c>
      <c r="E28" s="6" t="str">
        <f>VLOOKUP($A28,Hoja1!$L$3:$Q$611,Hoja1!P$1,0)</f>
        <v xml:space="preserve"> -Planes de acción técnica concluidos</v>
      </c>
      <c r="F28" s="21" t="str">
        <f>VLOOKUP($A28,Hoja1!$L$3:$Q$611,Hoja1!Q$1,0)</f>
        <v xml:space="preserve"> 1/11/2018 - 31/12/2018</v>
      </c>
    </row>
    <row r="29" spans="1:6" ht="54" customHeight="1" x14ac:dyDescent="0.25">
      <c r="A29" s="12">
        <f t="shared" si="0"/>
        <v>26</v>
      </c>
      <c r="B29" s="6" t="str">
        <f>VLOOKUP($A29,Hoja1!$L$3:$Q$611,Hoja1!M$1,0)</f>
        <v>Expedir Decreto reglamentario</v>
      </c>
      <c r="C29" s="6" t="str">
        <f>VLOOKUP($A29,Hoja1!$L$3:$Q$611,Hoja1!N$1,0)</f>
        <v xml:space="preserve"> -Fase formulación de planes, programas, políticas o normas</v>
      </c>
      <c r="D29" s="6" t="str">
        <f>VLOOKUP($A29,Hoja1!$L$3:$Q$611,Hoja1!O$1,0)</f>
        <v xml:space="preserve"> -Dirección de Empleo Público</v>
      </c>
      <c r="E29" s="6" t="str">
        <f>VLOOKUP($A29,Hoja1!$L$3:$Q$611,Hoja1!P$1,0)</f>
        <v xml:space="preserve"> -Puesta en marcha del plan de implementación del Decreto 894 de 2017</v>
      </c>
      <c r="F29" s="21" t="str">
        <f>VLOOKUP($A29,Hoja1!$L$3:$Q$611,Hoja1!Q$1,0)</f>
        <v xml:space="preserve"> 1/6/2018 - 30/6/2018</v>
      </c>
    </row>
    <row r="30" spans="1:6" ht="54" customHeight="1" x14ac:dyDescent="0.25">
      <c r="A30" s="12">
        <f t="shared" si="0"/>
        <v>27</v>
      </c>
      <c r="B30" s="6" t="str">
        <f>VLOOKUP($A30,Hoja1!$L$3:$Q$611,Hoja1!M$1,0)</f>
        <v>Fomentar la implementación de buenas practicas en las entidades</v>
      </c>
      <c r="C30" s="6" t="str">
        <f>VLOOKUP($A30,Hoja1!$L$3:$Q$611,Hoja1!N$1,0)</f>
        <v xml:space="preserve"> -Fase ejecución de políticas o programas o solución de problemas</v>
      </c>
      <c r="D30" s="6" t="str">
        <f>VLOOKUP($A30,Hoja1!$L$3:$Q$611,Hoja1!O$1,0)</f>
        <v xml:space="preserve"> -Dirección de Empleo Público</v>
      </c>
      <c r="E30" s="6" t="str">
        <f>VLOOKUP($A30,Hoja1!$L$3:$Q$611,Hoja1!P$1,0)</f>
        <v xml:space="preserve"> -Gestión Estratégica del talento humano consolidada en el marco de MIPG</v>
      </c>
      <c r="F30" s="21" t="str">
        <f>VLOOKUP($A30,Hoja1!$L$3:$Q$611,Hoja1!Q$1,0)</f>
        <v xml:space="preserve"> 1/8/2018 - 30/11/2018</v>
      </c>
    </row>
    <row r="31" spans="1:6" ht="54" customHeight="1" x14ac:dyDescent="0.25">
      <c r="A31" s="12">
        <f t="shared" si="0"/>
        <v>28</v>
      </c>
      <c r="B31" s="6" t="str">
        <f>VLOOKUP($A31,Hoja1!$L$3:$Q$611,Hoja1!M$1,0)</f>
        <v>Formular conjuntamente los planes de acción</v>
      </c>
      <c r="C31" s="6" t="str">
        <f>VLOOKUP($A31,Hoja1!$L$3:$Q$611,Hoja1!N$1,0)</f>
        <v xml:space="preserve"> -Fase ejecución de políticas o programas o solución de problemas</v>
      </c>
      <c r="D31" s="6" t="str">
        <f>VLOOKUP($A31,Hoja1!$L$3:$Q$611,Hoja1!O$1,0)</f>
        <v xml:space="preserve"> -Dirección de Empleo Público</v>
      </c>
      <c r="E31" s="6" t="str">
        <f>VLOOKUP($A31,Hoja1!$L$3:$Q$611,Hoja1!P$1,0)</f>
        <v xml:space="preserve"> -Gestión Estratégica del talento humano consolidada en el marco de MIPG</v>
      </c>
      <c r="F31" s="21" t="str">
        <f>VLOOKUP($A31,Hoja1!$L$3:$Q$611,Hoja1!Q$1,0)</f>
        <v xml:space="preserve"> 2/1/2018 - 30/4/2018</v>
      </c>
    </row>
    <row r="32" spans="1:6" ht="54" customHeight="1" x14ac:dyDescent="0.25">
      <c r="A32" s="12">
        <f t="shared" si="0"/>
        <v>29</v>
      </c>
      <c r="B32" s="6" t="str">
        <f>VLOOKUP($A32,Hoja1!$L$3:$Q$611,Hoja1!M$1,0)</f>
        <v>Formular proyecto de acto administrativo</v>
      </c>
      <c r="C32" s="6" t="str">
        <f>VLOOKUP($A32,Hoja1!$L$3:$Q$611,Hoja1!N$1,0)</f>
        <v xml:space="preserve"> -Fase formulación de planes, programas, políticas o normas</v>
      </c>
      <c r="D32" s="6" t="str">
        <f>VLOOKUP($A32,Hoja1!$L$3:$Q$611,Hoja1!O$1,0)</f>
        <v xml:space="preserve"> -Dirección de Empleo Público</v>
      </c>
      <c r="E32" s="6" t="str">
        <f>VLOOKUP($A32,Hoja1!$L$3:$Q$611,Hoja1!P$1,0)</f>
        <v xml:space="preserve"> -Reforma del Empleo Público</v>
      </c>
      <c r="F32" s="21" t="str">
        <f>VLOOKUP($A32,Hoja1!$L$3:$Q$611,Hoja1!Q$1,0)</f>
        <v xml:space="preserve"> 1/4/2018 - 31/5/2018</v>
      </c>
    </row>
    <row r="33" spans="1:6" ht="54" customHeight="1" x14ac:dyDescent="0.25">
      <c r="A33" s="12">
        <f t="shared" si="0"/>
        <v>30</v>
      </c>
      <c r="B33" s="6" t="str">
        <f>VLOOKUP($A33,Hoja1!$L$3:$Q$611,Hoja1!M$1,0)</f>
        <v>Hacer diagnóstico de la implementación de cambio cultural en el orden nacional y territorial</v>
      </c>
      <c r="C33" s="6" t="str">
        <f>VLOOKUP($A33,Hoja1!$L$3:$Q$611,Hoja1!N$1,0)</f>
        <v xml:space="preserve"> -Fase ejecución de políticas o programas o solución de problemas</v>
      </c>
      <c r="D33" s="6" t="str">
        <f>VLOOKUP($A33,Hoja1!$L$3:$Q$611,Hoja1!O$1,0)</f>
        <v xml:space="preserve"> -Dirección General</v>
      </c>
      <c r="E33" s="6" t="str">
        <f>VLOOKUP($A33,Hoja1!$L$3:$Q$611,Hoja1!P$1,0)</f>
        <v xml:space="preserve"> -Estrategia de cambio cultural rama ejecutiva socializada</v>
      </c>
      <c r="F33" s="21" t="str">
        <f>VLOOKUP($A33,Hoja1!$L$3:$Q$611,Hoja1!Q$1,0)</f>
        <v xml:space="preserve"> 9/1/2018 - 31/3/2018</v>
      </c>
    </row>
    <row r="34" spans="1:6" ht="54" customHeight="1" x14ac:dyDescent="0.25">
      <c r="A34" s="12">
        <f t="shared" si="0"/>
        <v>31</v>
      </c>
      <c r="B34" s="6" t="str">
        <f>VLOOKUP($A34,Hoja1!$L$3:$Q$611,Hoja1!M$1,0)</f>
        <v>Hacer seguimiento al cumplimiento de los planes de acción</v>
      </c>
      <c r="C34" s="6" t="str">
        <f>VLOOKUP($A34,Hoja1!$L$3:$Q$611,Hoja1!N$1,0)</f>
        <v xml:space="preserve"> -Fase ejecución de políticas o programas o solución de problemas</v>
      </c>
      <c r="D34" s="6" t="str">
        <f>VLOOKUP($A34,Hoja1!$L$3:$Q$611,Hoja1!O$1,0)</f>
        <v xml:space="preserve"> -Dirección de Empleo Público</v>
      </c>
      <c r="E34" s="6" t="str">
        <f>VLOOKUP($A34,Hoja1!$L$3:$Q$611,Hoja1!P$1,0)</f>
        <v xml:space="preserve"> -Gestión Estratégica del talento humano consolidada en el marco de MIPG</v>
      </c>
      <c r="F34" s="21" t="str">
        <f>VLOOKUP($A34,Hoja1!$L$3:$Q$611,Hoja1!Q$1,0)</f>
        <v xml:space="preserve"> 1/5/2018 - 30/11/2018</v>
      </c>
    </row>
    <row r="35" spans="1:6" ht="73.5" customHeight="1" x14ac:dyDescent="0.25">
      <c r="A35" s="12">
        <f t="shared" si="0"/>
        <v>32</v>
      </c>
      <c r="B35" s="6" t="str">
        <f>VLOOKUP($A35,Hoja1!$L$3:$Q$611,Hoja1!M$1,0)</f>
        <v>Implementar TIC para gestión.</v>
      </c>
      <c r="C35" s="6" t="str">
        <f>VLOOKUP($A35,Hoja1!$L$3:$Q$611,Hoja1!N$1,0)</f>
        <v xml:space="preserve"> -Fase control y evaluación
 -Fase de diagnóstico
 -Fase ejecución de políticas o programas o solución de problemas
 -Fase formulación de planes, programas, políticas o normas</v>
      </c>
      <c r="D35" s="6" t="str">
        <f>VLOOKUP($A35,Hoja1!$L$3:$Q$611,Hoja1!O$1,0)</f>
        <v xml:space="preserve"> -Oficina de Tecnologías de la Información y las Comunicaciones</v>
      </c>
      <c r="E35" s="6" t="str">
        <f>VLOOKUP($A35,Hoja1!$L$3:$Q$611,Hoja1!P$1,0)</f>
        <v xml:space="preserve"> -Estrategia GEL Implementada en la Función Pública</v>
      </c>
      <c r="F35" s="21" t="str">
        <f>VLOOKUP($A35,Hoja1!$L$3:$Q$611,Hoja1!Q$1,0)</f>
        <v xml:space="preserve"> 2/1/2018 - 15/12/2018</v>
      </c>
    </row>
    <row r="36" spans="1:6" ht="81" customHeight="1" x14ac:dyDescent="0.25">
      <c r="A36" s="12">
        <f t="shared" si="0"/>
        <v>33</v>
      </c>
      <c r="B36" s="6" t="str">
        <f>VLOOKUP($A36,Hoja1!$L$3:$Q$611,Hoja1!M$1,0)</f>
        <v>Implementar TIC para gobierno abierto.</v>
      </c>
      <c r="C36" s="6" t="str">
        <f>VLOOKUP($A36,Hoja1!$L$3:$Q$611,Hoja1!N$1,0)</f>
        <v xml:space="preserve"> -Fase control y evaluación
 -Fase de diagnóstico
 -Fase ejecución de políticas o programas o solución de problemas
 -Fase formulación de planes, programas, políticas o normas</v>
      </c>
      <c r="D36" s="6" t="str">
        <f>VLOOKUP($A36,Hoja1!$L$3:$Q$611,Hoja1!O$1,0)</f>
        <v xml:space="preserve"> -Oficina de Tecnologías de la Información y las Comunicaciones</v>
      </c>
      <c r="E36" s="6" t="str">
        <f>VLOOKUP($A36,Hoja1!$L$3:$Q$611,Hoja1!P$1,0)</f>
        <v xml:space="preserve"> -Estrategia GEL Implementada en la Función Pública</v>
      </c>
      <c r="F36" s="21" t="str">
        <f>VLOOKUP($A36,Hoja1!$L$3:$Q$611,Hoja1!Q$1,0)</f>
        <v xml:space="preserve"> 2/1/2018 - 15/12/2018</v>
      </c>
    </row>
    <row r="37" spans="1:6" ht="54" customHeight="1" x14ac:dyDescent="0.25">
      <c r="A37" s="12">
        <f t="shared" si="0"/>
        <v>34</v>
      </c>
      <c r="B37" s="6" t="str">
        <f>VLOOKUP($A37,Hoja1!$L$3:$Q$611,Hoja1!M$1,0)</f>
        <v>Implementar TIC para servicios.</v>
      </c>
      <c r="C37" s="6" t="str">
        <f>VLOOKUP($A37,Hoja1!$L$3:$Q$611,Hoja1!N$1,0)</f>
        <v xml:space="preserve"> -Fase ejecución de políticas o programas o solución de problemas
 -Fase formulación de planes, programas, políticas o normas</v>
      </c>
      <c r="D37" s="6" t="str">
        <f>VLOOKUP($A37,Hoja1!$L$3:$Q$611,Hoja1!O$1,0)</f>
        <v xml:space="preserve"> -Oficina de Tecnologías de la Información y las Comunicaciones</v>
      </c>
      <c r="E37" s="6" t="str">
        <f>VLOOKUP($A37,Hoja1!$L$3:$Q$611,Hoja1!P$1,0)</f>
        <v xml:space="preserve"> -Estrategia GEL Implementada en la Función Pública</v>
      </c>
      <c r="F37" s="21" t="str">
        <f>VLOOKUP($A37,Hoja1!$L$3:$Q$611,Hoja1!Q$1,0)</f>
        <v xml:space="preserve"> 2/1/2018 - 15/12/2018</v>
      </c>
    </row>
    <row r="38" spans="1:6" ht="54" customHeight="1" x14ac:dyDescent="0.25">
      <c r="A38" s="12">
        <f t="shared" si="0"/>
        <v>35</v>
      </c>
      <c r="B38" s="6" t="str">
        <f>VLOOKUP($A38,Hoja1!$L$3:$Q$611,Hoja1!M$1,0)</f>
        <v>Iniciar la implementación del plan de asesoría</v>
      </c>
      <c r="C38" s="6" t="str">
        <f>VLOOKUP($A38,Hoja1!$L$3:$Q$611,Hoja1!N$1,0)</f>
        <v xml:space="preserve"> -Fase ejecución de políticas o programas o solución de problemas</v>
      </c>
      <c r="D38" s="6" t="str">
        <f>VLOOKUP($A38,Hoja1!$L$3:$Q$611,Hoja1!O$1,0)</f>
        <v xml:space="preserve"> -Dirección de Empleo Público</v>
      </c>
      <c r="E38" s="6" t="str">
        <f>VLOOKUP($A38,Hoja1!$L$3:$Q$611,Hoja1!P$1,0)</f>
        <v xml:space="preserve"> -Puesta en marcha del plan de implementación del Decreto 894 de 2017</v>
      </c>
      <c r="F38" s="21" t="str">
        <f>VLOOKUP($A38,Hoja1!$L$3:$Q$611,Hoja1!Q$1,0)</f>
        <v xml:space="preserve"> 1/8/2018 - 30/11/2018</v>
      </c>
    </row>
    <row r="39" spans="1:6" ht="54" customHeight="1" x14ac:dyDescent="0.25">
      <c r="A39" s="12">
        <f t="shared" si="0"/>
        <v>36</v>
      </c>
      <c r="B39" s="6" t="str">
        <f>VLOOKUP($A39,Hoja1!$L$3:$Q$611,Hoja1!M$1,0)</f>
        <v>Programar las campañas de derechos ciudadanos</v>
      </c>
      <c r="C39" s="6" t="str">
        <f>VLOOKUP($A39,Hoja1!$L$3:$Q$611,Hoja1!N$1,0)</f>
        <v xml:space="preserve"> -Fase ejecución de políticas o programas o solución de problemas
 -Fase formulación de planes, programas, políticas o normas</v>
      </c>
      <c r="D39" s="6" t="str">
        <f>VLOOKUP($A39,Hoja1!$L$3:$Q$611,Hoja1!O$1,0)</f>
        <v xml:space="preserve"> -Dirección de Participación Transparencia y Servicio al Ciudadano</v>
      </c>
      <c r="E39" s="6" t="str">
        <f>VLOOKUP($A39,Hoja1!$L$3:$Q$611,Hoja1!P$1,0)</f>
        <v xml:space="preserve"> -Entidades nacionales acompañadas en la implementación de las políticas de participación, transparencia y servicio al ciudadano</v>
      </c>
      <c r="F39" s="21" t="str">
        <f>VLOOKUP($A39,Hoja1!$L$3:$Q$611,Hoja1!Q$1,0)</f>
        <v xml:space="preserve"> 2/1/2018 - 30/3/2018</v>
      </c>
    </row>
    <row r="40" spans="1:6" ht="54" customHeight="1" x14ac:dyDescent="0.25">
      <c r="A40" s="12">
        <f t="shared" si="0"/>
        <v>37</v>
      </c>
      <c r="B40" s="6" t="str">
        <f>VLOOKUP($A40,Hoja1!$L$3:$Q$611,Hoja1!M$1,0)</f>
        <v>Publicación de las piezas en el micrositio</v>
      </c>
      <c r="C40" s="6" t="str">
        <f>VLOOKUP($A40,Hoja1!$L$3:$Q$611,Hoja1!N$1,0)</f>
        <v xml:space="preserve"> -Fase ejecución de políticas o programas o solución de problemas</v>
      </c>
      <c r="D40" s="6" t="str">
        <f>VLOOKUP($A40,Hoja1!$L$3:$Q$611,Hoja1!O$1,0)</f>
        <v xml:space="preserve"> -Dirección General</v>
      </c>
      <c r="E40" s="6" t="str">
        <f>VLOOKUP($A40,Hoja1!$L$3:$Q$611,Hoja1!P$1,0)</f>
        <v xml:space="preserve"> -Estrategia de construcción de paz consolidada</v>
      </c>
      <c r="F40" s="21" t="str">
        <f>VLOOKUP($A40,Hoja1!$L$3:$Q$611,Hoja1!Q$1,0)</f>
        <v xml:space="preserve"> 16/3/2018 - 31/3/2018</v>
      </c>
    </row>
    <row r="41" spans="1:6" ht="73.5" customHeight="1" x14ac:dyDescent="0.25">
      <c r="A41" s="12">
        <f t="shared" si="0"/>
        <v>38</v>
      </c>
      <c r="B41" s="6" t="str">
        <f>VLOOKUP($A41,Hoja1!$L$3:$Q$611,Hoja1!M$1,0)</f>
        <v>Publicar curso virtual del Modelo Integrado de Planeación y Gestión (MIPG) en el Espacio de Asesoría Virtual (EVA)</v>
      </c>
      <c r="C41" s="6" t="str">
        <f>VLOOKUP($A41,Hoja1!$L$3:$Q$611,Hoja1!N$1,0)</f>
        <v xml:space="preserve"> -Fase ejecución de políticas o programas o solución de problemas</v>
      </c>
      <c r="D41" s="6" t="str">
        <f>VLOOKUP($A41,Hoja1!$L$3:$Q$611,Hoja1!O$1,0)</f>
        <v xml:space="preserve"> -Grupo de Servicio al Ciudadano Institucional</v>
      </c>
      <c r="E41" s="6" t="str">
        <f>VLOOKUP($A41,Hoja1!$L$3:$Q$611,Hoja1!P$1,0)</f>
        <v xml:space="preserve"> -Modelo de Servicio al Ciudadano fortalecido</v>
      </c>
      <c r="F41" s="21" t="str">
        <f>VLOOKUP($A41,Hoja1!$L$3:$Q$611,Hoja1!Q$1,0)</f>
        <v xml:space="preserve"> 16/6/2018 - 30/6/2018</v>
      </c>
    </row>
    <row r="42" spans="1:6" ht="54" customHeight="1" x14ac:dyDescent="0.25">
      <c r="A42" s="12">
        <f t="shared" si="0"/>
        <v>39</v>
      </c>
      <c r="B42" s="6" t="str">
        <f>VLOOKUP($A42,Hoja1!$L$3:$Q$611,Hoja1!M$1,0)</f>
        <v>Realizar las campañas de derechos ciudadanos de conformidad con programación</v>
      </c>
      <c r="C42" s="6" t="str">
        <f>VLOOKUP($A42,Hoja1!$L$3:$Q$611,Hoja1!N$1,0)</f>
        <v xml:space="preserve"> -Fase ejecución de políticas o programas o solución de problemas</v>
      </c>
      <c r="D42" s="6" t="str">
        <f>VLOOKUP($A42,Hoja1!$L$3:$Q$611,Hoja1!O$1,0)</f>
        <v xml:space="preserve"> -Dirección de Participación Transparencia y Servicio al Ciudadano</v>
      </c>
      <c r="E42" s="6" t="str">
        <f>VLOOKUP($A42,Hoja1!$L$3:$Q$611,Hoja1!P$1,0)</f>
        <v xml:space="preserve"> -Entidades nacionales acompañadas en la implementación de las políticas de participación, transparencia y servicio al ciudadano</v>
      </c>
      <c r="F42" s="21" t="str">
        <f>VLOOKUP($A42,Hoja1!$L$3:$Q$611,Hoja1!Q$1,0)</f>
        <v xml:space="preserve"> 1/4/2018 - 30/12/2018</v>
      </c>
    </row>
    <row r="43" spans="1:6" ht="54" customHeight="1" x14ac:dyDescent="0.25">
      <c r="A43" s="12">
        <f t="shared" si="0"/>
        <v>40</v>
      </c>
      <c r="B43" s="6" t="str">
        <f>VLOOKUP($A43,Hoja1!$L$3:$Q$611,Hoja1!M$1,0)</f>
        <v>Realizar las jornadas de formación de multiplicadores en control social en las ciudades definidas</v>
      </c>
      <c r="C43" s="6" t="str">
        <f>VLOOKUP($A43,Hoja1!$L$3:$Q$611,Hoja1!N$1,0)</f>
        <v xml:space="preserve"> -Fase control y evaluación
 -Fase ejecución de políticas o programas o solución de problemas</v>
      </c>
      <c r="D43" s="6" t="str">
        <f>VLOOKUP($A43,Hoja1!$L$3:$Q$611,Hoja1!O$1,0)</f>
        <v xml:space="preserve"> -Dirección de Participación Transparencia y Servicio al Ciudadano</v>
      </c>
      <c r="E43" s="6" t="str">
        <f>VLOOKUP($A43,Hoja1!$L$3:$Q$611,Hoja1!P$1,0)</f>
        <v xml:space="preserve"> -Multiplicadores en control social formados</v>
      </c>
      <c r="F43" s="21" t="str">
        <f>VLOOKUP($A43,Hoja1!$L$3:$Q$611,Hoja1!Q$1,0)</f>
        <v xml:space="preserve"> 1/3/2018 - 30/6/2018</v>
      </c>
    </row>
    <row r="44" spans="1:6" ht="54" customHeight="1" x14ac:dyDescent="0.25">
      <c r="A44" s="12">
        <f t="shared" si="0"/>
        <v>41</v>
      </c>
      <c r="B44" s="6" t="str">
        <f>VLOOKUP($A44,Hoja1!$L$3:$Q$611,Hoja1!M$1,0)</f>
        <v>Recolectar la información</v>
      </c>
      <c r="C44" s="6" t="str">
        <f>VLOOKUP($A44,Hoja1!$L$3:$Q$611,Hoja1!N$1,0)</f>
        <v xml:space="preserve"> -Fase formulación de planes, programas, políticas o normas</v>
      </c>
      <c r="D44" s="6" t="str">
        <f>VLOOKUP($A44,Hoja1!$L$3:$Q$611,Hoja1!O$1,0)</f>
        <v xml:space="preserve"> -Dirección de Empleo Público</v>
      </c>
      <c r="E44" s="6" t="str">
        <f>VLOOKUP($A44,Hoja1!$L$3:$Q$611,Hoja1!P$1,0)</f>
        <v xml:space="preserve"> -Reforma del Empleo Público</v>
      </c>
      <c r="F44" s="21" t="str">
        <f>VLOOKUP($A44,Hoja1!$L$3:$Q$611,Hoja1!Q$1,0)</f>
        <v xml:space="preserve"> 2/1/2018 - 31/3/2018</v>
      </c>
    </row>
    <row r="45" spans="1:6" ht="54" customHeight="1" x14ac:dyDescent="0.25">
      <c r="A45" s="12">
        <f t="shared" si="0"/>
        <v>42</v>
      </c>
      <c r="B45" s="6" t="str">
        <f>VLOOKUP($A45,Hoja1!$L$3:$Q$611,Hoja1!M$1,0)</f>
        <v>Revisar estado del arte</v>
      </c>
      <c r="C45" s="6" t="str">
        <f>VLOOKUP($A45,Hoja1!$L$3:$Q$611,Hoja1!N$1,0)</f>
        <v xml:space="preserve"> -Fase formulación de planes, programas, políticas o normas</v>
      </c>
      <c r="D45" s="6" t="str">
        <f>VLOOKUP($A45,Hoja1!$L$3:$Q$611,Hoja1!O$1,0)</f>
        <v xml:space="preserve"> -Dirección de Empleo Público</v>
      </c>
      <c r="E45" s="6" t="str">
        <f>VLOOKUP($A45,Hoja1!$L$3:$Q$611,Hoja1!P$1,0)</f>
        <v xml:space="preserve"> -Reforma del Empleo Público</v>
      </c>
      <c r="F45" s="21" t="str">
        <f>VLOOKUP($A45,Hoja1!$L$3:$Q$611,Hoja1!Q$1,0)</f>
        <v xml:space="preserve"> 2/1/2018 - 31/7/2018</v>
      </c>
    </row>
    <row r="46" spans="1:6" ht="54" customHeight="1" x14ac:dyDescent="0.25">
      <c r="A46" s="12">
        <f t="shared" si="0"/>
        <v>43</v>
      </c>
      <c r="B46" s="6" t="str">
        <f>VLOOKUP($A46,Hoja1!$L$3:$Q$611,Hoja1!M$1,0)</f>
        <v>Revisar los avances del Plan de acción Formulado</v>
      </c>
      <c r="C46" s="6" t="str">
        <f>VLOOKUP($A46,Hoja1!$L$3:$Q$611,Hoja1!N$1,0)</f>
        <v xml:space="preserve"> -Fase ejecución de políticas o programas o solución de problemas</v>
      </c>
      <c r="D46" s="6" t="str">
        <f>VLOOKUP($A46,Hoja1!$L$3:$Q$611,Hoja1!O$1,0)</f>
        <v xml:space="preserve"> -Dirección de Empleo Público</v>
      </c>
      <c r="E46" s="6" t="str">
        <f>VLOOKUP($A46,Hoja1!$L$3:$Q$611,Hoja1!P$1,0)</f>
        <v xml:space="preserve"> -Gestión Estratégica del talento humano consolidada en el marco de MIPG</v>
      </c>
      <c r="F46" s="21" t="str">
        <f>VLOOKUP($A46,Hoja1!$L$3:$Q$611,Hoja1!Q$1,0)</f>
        <v xml:space="preserve"> 2/1/2018 - 30/6/2018</v>
      </c>
    </row>
    <row r="47" spans="1:6" ht="54" customHeight="1" x14ac:dyDescent="0.25">
      <c r="A47" s="12">
        <f t="shared" si="0"/>
        <v>44</v>
      </c>
      <c r="B47" s="6" t="str">
        <f>VLOOKUP($A47,Hoja1!$L$3:$Q$611,Hoja1!M$1,0)</f>
        <v>Seguimiento al cumplimiento de reporte de información</v>
      </c>
      <c r="C47" s="6" t="str">
        <f>VLOOKUP($A47,Hoja1!$L$3:$Q$611,Hoja1!N$1,0)</f>
        <v xml:space="preserve"> -Fase control y evaluación</v>
      </c>
      <c r="D47" s="6" t="str">
        <f>VLOOKUP($A47,Hoja1!$L$3:$Q$611,Hoja1!O$1,0)</f>
        <v xml:space="preserve"> -Oficina Asesora de Planeación</v>
      </c>
      <c r="E47" s="6" t="str">
        <f>VLOOKUP($A47,Hoja1!$L$3:$Q$611,Hoja1!P$1,0)</f>
        <v xml:space="preserve"> -Obligaciones en temas de Participación Ciudadana, Rendición de Cuentas, Trámites y reportes coordinadas</v>
      </c>
      <c r="F47" s="21" t="str">
        <f>VLOOKUP($A47,Hoja1!$L$3:$Q$611,Hoja1!Q$1,0)</f>
        <v xml:space="preserve"> 1/2/2018 - 20/12/2018</v>
      </c>
    </row>
    <row r="48" spans="1:6" ht="54" customHeight="1" x14ac:dyDescent="0.25">
      <c r="A48" s="12">
        <f t="shared" si="0"/>
        <v>45</v>
      </c>
      <c r="B48" s="6" t="str">
        <f>VLOOKUP($A48,Hoja1!$L$3:$Q$611,Hoja1!M$1,0)</f>
        <v>Socializar el decreto reglamentario</v>
      </c>
      <c r="C48" s="6" t="str">
        <f>VLOOKUP($A48,Hoja1!$L$3:$Q$611,Hoja1!N$1,0)</f>
        <v xml:space="preserve"> -Fase ejecución de políticas o programas o solución de problemas</v>
      </c>
      <c r="D48" s="6" t="str">
        <f>VLOOKUP($A48,Hoja1!$L$3:$Q$611,Hoja1!O$1,0)</f>
        <v xml:space="preserve"> -Dirección de Empleo Público</v>
      </c>
      <c r="E48" s="6" t="str">
        <f>VLOOKUP($A48,Hoja1!$L$3:$Q$611,Hoja1!P$1,0)</f>
        <v xml:space="preserve"> -Puesta en marcha del plan de implementación del Decreto 894 de 2017</v>
      </c>
      <c r="F48" s="21" t="str">
        <f>VLOOKUP($A48,Hoja1!$L$3:$Q$611,Hoja1!Q$1,0)</f>
        <v xml:space="preserve"> 1/8/2018 - 30/11/2018</v>
      </c>
    </row>
    <row r="49" spans="1:5" x14ac:dyDescent="0.25">
      <c r="A49" s="17"/>
      <c r="B49" s="18"/>
      <c r="C49" s="18"/>
      <c r="D49" s="18"/>
      <c r="E49" s="18"/>
    </row>
    <row r="50" spans="1:5" ht="15.75" thickBot="1" x14ac:dyDescent="0.3"/>
    <row r="51" spans="1:5" ht="16.5" thickTop="1" thickBot="1" x14ac:dyDescent="0.3">
      <c r="B51" s="24" t="s">
        <v>4</v>
      </c>
      <c r="C51" s="25"/>
      <c r="D51" s="25"/>
    </row>
    <row r="52" spans="1:5" ht="16.5" thickTop="1" thickBot="1" x14ac:dyDescent="0.3">
      <c r="B52" s="25"/>
      <c r="C52" s="25"/>
      <c r="D52" s="25"/>
    </row>
    <row r="53" spans="1:5" ht="16.5" thickTop="1" thickBot="1" x14ac:dyDescent="0.3"/>
    <row r="54" spans="1:5" ht="17.25" thickTop="1" thickBot="1" x14ac:dyDescent="0.3">
      <c r="B54" s="8" t="s">
        <v>125</v>
      </c>
      <c r="C54" s="9" t="s">
        <v>126</v>
      </c>
      <c r="D54" s="9"/>
    </row>
    <row r="55" spans="1:5" ht="17.25" thickTop="1" thickBot="1" x14ac:dyDescent="0.3">
      <c r="B55" s="8" t="s">
        <v>127</v>
      </c>
      <c r="C55" s="10" t="s">
        <v>128</v>
      </c>
      <c r="D55" s="11"/>
    </row>
    <row r="56" spans="1:5" ht="17.25" thickTop="1" thickBot="1" x14ac:dyDescent="0.3">
      <c r="B56" s="8" t="s">
        <v>5</v>
      </c>
      <c r="C56" s="10" t="s">
        <v>6</v>
      </c>
      <c r="D56" s="11"/>
    </row>
    <row r="57" spans="1:5" ht="17.25" thickTop="1" thickBot="1" x14ac:dyDescent="0.3">
      <c r="B57" s="8" t="s">
        <v>7</v>
      </c>
      <c r="C57" s="10" t="s">
        <v>8</v>
      </c>
      <c r="D57" s="11"/>
    </row>
    <row r="58" spans="1:5" ht="17.25" thickTop="1" thickBot="1" x14ac:dyDescent="0.3">
      <c r="B58" s="8" t="s">
        <v>9</v>
      </c>
      <c r="C58" s="10" t="s">
        <v>10</v>
      </c>
      <c r="D58" s="11"/>
    </row>
    <row r="59" spans="1:5" ht="17.25" thickTop="1" thickBot="1" x14ac:dyDescent="0.3">
      <c r="B59" s="8" t="s">
        <v>123</v>
      </c>
      <c r="C59" s="10" t="s">
        <v>124</v>
      </c>
      <c r="D59" s="11"/>
    </row>
    <row r="60" spans="1:5" ht="17.25" thickTop="1" thickBot="1" x14ac:dyDescent="0.3">
      <c r="B60" s="8" t="s">
        <v>11</v>
      </c>
      <c r="C60" s="10" t="s">
        <v>12</v>
      </c>
      <c r="D60" s="11"/>
    </row>
    <row r="61" spans="1:5" ht="15.75" thickTop="1" x14ac:dyDescent="0.25"/>
  </sheetData>
  <autoFilter ref="A3:E7"/>
  <mergeCells count="3">
    <mergeCell ref="A1:B2"/>
    <mergeCell ref="B51:D52"/>
    <mergeCell ref="C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Arlington Fonseca Lemus</dc:creator>
  <cp:lastModifiedBy>Karol Wilfredo Camargo Vargas</cp:lastModifiedBy>
  <dcterms:created xsi:type="dcterms:W3CDTF">2018-07-12T14:16:46Z</dcterms:created>
  <dcterms:modified xsi:type="dcterms:W3CDTF">2018-07-19T19:26:32Z</dcterms:modified>
</cp:coreProperties>
</file>