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mi_\OneDrive\Desktop\EVALUACIÓN DE DESEMPEÑO 2022 - SEGUNDO SEMESTRE\4. WEB_LOCAL\2022\LEY DE CUOTAS 2022\"/>
    </mc:Choice>
  </mc:AlternateContent>
  <bookViews>
    <workbookView xWindow="0" yWindow="0" windowWidth="23040" windowHeight="8688"/>
  </bookViews>
  <sheets>
    <sheet name="Entidades sin inconsistencias" sheetId="1" r:id="rId1"/>
  </sheets>
  <definedNames>
    <definedName name="_xlnm._FilterDatabase" localSheetId="0" hidden="1">'Entidades sin inconsistencias'!$A$4:$AB$1010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2" i="1" l="1"/>
  <c r="L482" i="1"/>
  <c r="R482" i="1"/>
  <c r="S482" i="1"/>
  <c r="N1010" i="1" l="1"/>
  <c r="S1010" i="1" s="1"/>
  <c r="L1010" i="1"/>
  <c r="K1010" i="1"/>
  <c r="S1008" i="1"/>
  <c r="R1008" i="1"/>
  <c r="L1008" i="1"/>
  <c r="K1008" i="1"/>
  <c r="S1007" i="1"/>
  <c r="R1007" i="1"/>
  <c r="L1007" i="1"/>
  <c r="K1007" i="1"/>
  <c r="S1006" i="1"/>
  <c r="R1006" i="1"/>
  <c r="L1006" i="1"/>
  <c r="K1006" i="1"/>
  <c r="S1005" i="1"/>
  <c r="R1005" i="1"/>
  <c r="L1005" i="1"/>
  <c r="K1005" i="1"/>
  <c r="S1004" i="1"/>
  <c r="R1004" i="1"/>
  <c r="L1004" i="1"/>
  <c r="K1004" i="1"/>
  <c r="S1003" i="1"/>
  <c r="R1003" i="1"/>
  <c r="L1003" i="1"/>
  <c r="K1003" i="1"/>
  <c r="S1002" i="1"/>
  <c r="R1002" i="1"/>
  <c r="L1002" i="1"/>
  <c r="K1002" i="1"/>
  <c r="S1001" i="1"/>
  <c r="R1001" i="1"/>
  <c r="L1001" i="1"/>
  <c r="K1001" i="1"/>
  <c r="S1000" i="1"/>
  <c r="R1000" i="1"/>
  <c r="L1000" i="1"/>
  <c r="K1000" i="1"/>
  <c r="S999" i="1"/>
  <c r="R999" i="1"/>
  <c r="L999" i="1"/>
  <c r="K999" i="1"/>
  <c r="S998" i="1"/>
  <c r="R998" i="1"/>
  <c r="L998" i="1"/>
  <c r="K998" i="1"/>
  <c r="S997" i="1"/>
  <c r="R997" i="1"/>
  <c r="L997" i="1"/>
  <c r="K997" i="1"/>
  <c r="S996" i="1"/>
  <c r="R996" i="1"/>
  <c r="L996" i="1"/>
  <c r="K996" i="1"/>
  <c r="L995" i="1"/>
  <c r="K995" i="1"/>
  <c r="S994" i="1"/>
  <c r="R994" i="1"/>
  <c r="L994" i="1"/>
  <c r="K994" i="1"/>
  <c r="S993" i="1"/>
  <c r="R993" i="1"/>
  <c r="L993" i="1"/>
  <c r="K993" i="1"/>
  <c r="S992" i="1"/>
  <c r="R992" i="1"/>
  <c r="L992" i="1"/>
  <c r="K992" i="1"/>
  <c r="S991" i="1"/>
  <c r="R991" i="1"/>
  <c r="L991" i="1"/>
  <c r="K991" i="1"/>
  <c r="S990" i="1"/>
  <c r="R990" i="1"/>
  <c r="S989" i="1"/>
  <c r="R989" i="1"/>
  <c r="L989" i="1"/>
  <c r="K989" i="1"/>
  <c r="S988" i="1"/>
  <c r="R988" i="1"/>
  <c r="L988" i="1"/>
  <c r="K988" i="1"/>
  <c r="S987" i="1"/>
  <c r="R987" i="1"/>
  <c r="S986" i="1"/>
  <c r="R986" i="1"/>
  <c r="L986" i="1"/>
  <c r="K986" i="1"/>
  <c r="L985" i="1"/>
  <c r="K985" i="1"/>
  <c r="S984" i="1"/>
  <c r="R984" i="1"/>
  <c r="L984" i="1"/>
  <c r="K984" i="1"/>
  <c r="S983" i="1"/>
  <c r="R983" i="1"/>
  <c r="S982" i="1"/>
  <c r="R982" i="1"/>
  <c r="L982" i="1"/>
  <c r="K982" i="1"/>
  <c r="S981" i="1"/>
  <c r="R981" i="1"/>
  <c r="L981" i="1"/>
  <c r="K981" i="1"/>
  <c r="S980" i="1"/>
  <c r="R980" i="1"/>
  <c r="L980" i="1"/>
  <c r="K980" i="1"/>
  <c r="S979" i="1"/>
  <c r="R979" i="1"/>
  <c r="L979" i="1"/>
  <c r="K979" i="1"/>
  <c r="S978" i="1"/>
  <c r="R978" i="1"/>
  <c r="L978" i="1"/>
  <c r="K978" i="1"/>
  <c r="S977" i="1"/>
  <c r="R977" i="1"/>
  <c r="L977" i="1"/>
  <c r="K977" i="1"/>
  <c r="S976" i="1"/>
  <c r="R976" i="1"/>
  <c r="L976" i="1"/>
  <c r="K976" i="1"/>
  <c r="L975" i="1"/>
  <c r="K975" i="1"/>
  <c r="S974" i="1"/>
  <c r="R974" i="1"/>
  <c r="L974" i="1"/>
  <c r="K974" i="1"/>
  <c r="S973" i="1"/>
  <c r="R973" i="1"/>
  <c r="L973" i="1"/>
  <c r="K973" i="1"/>
  <c r="S972" i="1"/>
  <c r="R972" i="1"/>
  <c r="L972" i="1"/>
  <c r="K972" i="1"/>
  <c r="S971" i="1"/>
  <c r="R971" i="1"/>
  <c r="L971" i="1"/>
  <c r="K971" i="1"/>
  <c r="S970" i="1"/>
  <c r="R970" i="1"/>
  <c r="L970" i="1"/>
  <c r="K970" i="1"/>
  <c r="S969" i="1"/>
  <c r="R969" i="1"/>
  <c r="L969" i="1"/>
  <c r="K969" i="1"/>
  <c r="S968" i="1"/>
  <c r="R968" i="1"/>
  <c r="L968" i="1"/>
  <c r="K968" i="1"/>
  <c r="L967" i="1"/>
  <c r="K967" i="1"/>
  <c r="L966" i="1"/>
  <c r="K966" i="1"/>
  <c r="S965" i="1"/>
  <c r="R965" i="1"/>
  <c r="L965" i="1"/>
  <c r="K965" i="1"/>
  <c r="S964" i="1"/>
  <c r="R964" i="1"/>
  <c r="L964" i="1"/>
  <c r="K964" i="1"/>
  <c r="S963" i="1"/>
  <c r="R963" i="1"/>
  <c r="L963" i="1"/>
  <c r="K963" i="1"/>
  <c r="S962" i="1"/>
  <c r="R962" i="1"/>
  <c r="L962" i="1"/>
  <c r="K962" i="1"/>
  <c r="S961" i="1"/>
  <c r="R961" i="1"/>
  <c r="L961" i="1"/>
  <c r="K961" i="1"/>
  <c r="S960" i="1"/>
  <c r="R960" i="1"/>
  <c r="S959" i="1"/>
  <c r="R959" i="1"/>
  <c r="L959" i="1"/>
  <c r="K959" i="1"/>
  <c r="S958" i="1"/>
  <c r="R958" i="1"/>
  <c r="L958" i="1"/>
  <c r="K958" i="1"/>
  <c r="S957" i="1"/>
  <c r="R957" i="1"/>
  <c r="L957" i="1"/>
  <c r="K957" i="1"/>
  <c r="S956" i="1"/>
  <c r="R956" i="1"/>
  <c r="L956" i="1"/>
  <c r="K956" i="1"/>
  <c r="S955" i="1"/>
  <c r="R955" i="1"/>
  <c r="L955" i="1"/>
  <c r="K955" i="1"/>
  <c r="S954" i="1"/>
  <c r="R954" i="1"/>
  <c r="L954" i="1"/>
  <c r="K954" i="1"/>
  <c r="S953" i="1"/>
  <c r="R953" i="1"/>
  <c r="L953" i="1"/>
  <c r="K953" i="1"/>
  <c r="S952" i="1"/>
  <c r="R952" i="1"/>
  <c r="L952" i="1"/>
  <c r="K952" i="1"/>
  <c r="S951" i="1"/>
  <c r="R951" i="1"/>
  <c r="L951" i="1"/>
  <c r="K951" i="1"/>
  <c r="S950" i="1"/>
  <c r="R950" i="1"/>
  <c r="L950" i="1"/>
  <c r="K950" i="1"/>
  <c r="S949" i="1"/>
  <c r="R949" i="1"/>
  <c r="L949" i="1"/>
  <c r="K949" i="1"/>
  <c r="S948" i="1"/>
  <c r="R948" i="1"/>
  <c r="L948" i="1"/>
  <c r="K948" i="1"/>
  <c r="S947" i="1"/>
  <c r="R947" i="1"/>
  <c r="L947" i="1"/>
  <c r="K947" i="1"/>
  <c r="S946" i="1"/>
  <c r="R946" i="1"/>
  <c r="L946" i="1"/>
  <c r="K946" i="1"/>
  <c r="S945" i="1"/>
  <c r="R945" i="1"/>
  <c r="L945" i="1"/>
  <c r="K945" i="1"/>
  <c r="S944" i="1"/>
  <c r="R944" i="1"/>
  <c r="L944" i="1"/>
  <c r="K944" i="1"/>
  <c r="S943" i="1"/>
  <c r="R943" i="1"/>
  <c r="L943" i="1"/>
  <c r="K943" i="1"/>
  <c r="S942" i="1"/>
  <c r="R942" i="1"/>
  <c r="L942" i="1"/>
  <c r="K942" i="1"/>
  <c r="S941" i="1"/>
  <c r="R941" i="1"/>
  <c r="L941" i="1"/>
  <c r="K941" i="1"/>
  <c r="S940" i="1"/>
  <c r="R940" i="1"/>
  <c r="L940" i="1"/>
  <c r="K940" i="1"/>
  <c r="S939" i="1"/>
  <c r="R939" i="1"/>
  <c r="L939" i="1"/>
  <c r="K939" i="1"/>
  <c r="S938" i="1"/>
  <c r="R938" i="1"/>
  <c r="L938" i="1"/>
  <c r="K938" i="1"/>
  <c r="S937" i="1"/>
  <c r="R937" i="1"/>
  <c r="L937" i="1"/>
  <c r="K937" i="1"/>
  <c r="S936" i="1"/>
  <c r="R936" i="1"/>
  <c r="L936" i="1"/>
  <c r="K936" i="1"/>
  <c r="S935" i="1"/>
  <c r="R935" i="1"/>
  <c r="L935" i="1"/>
  <c r="K935" i="1"/>
  <c r="S934" i="1"/>
  <c r="R934" i="1"/>
  <c r="L934" i="1"/>
  <c r="K934" i="1"/>
  <c r="S933" i="1"/>
  <c r="R933" i="1"/>
  <c r="L933" i="1"/>
  <c r="K933" i="1"/>
  <c r="S932" i="1"/>
  <c r="R932" i="1"/>
  <c r="L932" i="1"/>
  <c r="K932" i="1"/>
  <c r="S931" i="1"/>
  <c r="R931" i="1"/>
  <c r="L931" i="1"/>
  <c r="K931" i="1"/>
  <c r="S930" i="1"/>
  <c r="R930" i="1"/>
  <c r="L930" i="1"/>
  <c r="K930" i="1"/>
  <c r="S929" i="1"/>
  <c r="R929" i="1"/>
  <c r="L929" i="1"/>
  <c r="K929" i="1"/>
  <c r="S928" i="1"/>
  <c r="R928" i="1"/>
  <c r="L928" i="1"/>
  <c r="K928" i="1"/>
  <c r="L927" i="1"/>
  <c r="K927" i="1"/>
  <c r="S926" i="1"/>
  <c r="R926" i="1"/>
  <c r="L926" i="1"/>
  <c r="K926" i="1"/>
  <c r="S925" i="1"/>
  <c r="R925" i="1"/>
  <c r="L925" i="1"/>
  <c r="K925" i="1"/>
  <c r="S924" i="1"/>
  <c r="R924" i="1"/>
  <c r="L924" i="1"/>
  <c r="K924" i="1"/>
  <c r="S923" i="1"/>
  <c r="R923" i="1"/>
  <c r="L923" i="1"/>
  <c r="K923" i="1"/>
  <c r="S922" i="1"/>
  <c r="R922" i="1"/>
  <c r="L922" i="1"/>
  <c r="K922" i="1"/>
  <c r="S921" i="1"/>
  <c r="R921" i="1"/>
  <c r="L921" i="1"/>
  <c r="K921" i="1"/>
  <c r="S920" i="1"/>
  <c r="R920" i="1"/>
  <c r="L920" i="1"/>
  <c r="K920" i="1"/>
  <c r="S919" i="1"/>
  <c r="R919" i="1"/>
  <c r="L919" i="1"/>
  <c r="K919" i="1"/>
  <c r="L918" i="1"/>
  <c r="K918" i="1"/>
  <c r="S917" i="1"/>
  <c r="R917" i="1"/>
  <c r="L917" i="1"/>
  <c r="K917" i="1"/>
  <c r="S916" i="1"/>
  <c r="R916" i="1"/>
  <c r="L916" i="1"/>
  <c r="K916" i="1"/>
  <c r="S915" i="1"/>
  <c r="R915" i="1"/>
  <c r="L915" i="1"/>
  <c r="K915" i="1"/>
  <c r="S914" i="1"/>
  <c r="R914" i="1"/>
  <c r="L914" i="1"/>
  <c r="K914" i="1"/>
  <c r="S913" i="1"/>
  <c r="R913" i="1"/>
  <c r="L913" i="1"/>
  <c r="K913" i="1"/>
  <c r="S912" i="1"/>
  <c r="R912" i="1"/>
  <c r="L912" i="1"/>
  <c r="K912" i="1"/>
  <c r="S911" i="1"/>
  <c r="R911" i="1"/>
  <c r="L911" i="1"/>
  <c r="K911" i="1"/>
  <c r="S910" i="1"/>
  <c r="R910" i="1"/>
  <c r="L910" i="1"/>
  <c r="K910" i="1"/>
  <c r="S909" i="1"/>
  <c r="R909" i="1"/>
  <c r="L909" i="1"/>
  <c r="K909" i="1"/>
  <c r="S908" i="1"/>
  <c r="R908" i="1"/>
  <c r="L908" i="1"/>
  <c r="K908" i="1"/>
  <c r="S907" i="1"/>
  <c r="R907" i="1"/>
  <c r="L907" i="1"/>
  <c r="K907" i="1"/>
  <c r="L906" i="1"/>
  <c r="K906" i="1"/>
  <c r="S905" i="1"/>
  <c r="R905" i="1"/>
  <c r="L905" i="1"/>
  <c r="K905" i="1"/>
  <c r="S904" i="1"/>
  <c r="R904" i="1"/>
  <c r="L904" i="1"/>
  <c r="K904" i="1"/>
  <c r="S903" i="1"/>
  <c r="R903" i="1"/>
  <c r="L903" i="1"/>
  <c r="K903" i="1"/>
  <c r="S902" i="1"/>
  <c r="R902" i="1"/>
  <c r="L902" i="1"/>
  <c r="K902" i="1"/>
  <c r="S901" i="1"/>
  <c r="R901" i="1"/>
  <c r="L901" i="1"/>
  <c r="K901" i="1"/>
  <c r="S900" i="1"/>
  <c r="R900" i="1"/>
  <c r="L900" i="1"/>
  <c r="K900" i="1"/>
  <c r="S899" i="1"/>
  <c r="R899" i="1"/>
  <c r="L899" i="1"/>
  <c r="K899" i="1"/>
  <c r="S898" i="1"/>
  <c r="R898" i="1"/>
  <c r="L898" i="1"/>
  <c r="K898" i="1"/>
  <c r="S897" i="1"/>
  <c r="R897" i="1"/>
  <c r="L897" i="1"/>
  <c r="K897" i="1"/>
  <c r="S896" i="1"/>
  <c r="R896" i="1"/>
  <c r="L896" i="1"/>
  <c r="K896" i="1"/>
  <c r="S895" i="1"/>
  <c r="R895" i="1"/>
  <c r="L895" i="1"/>
  <c r="K895" i="1"/>
  <c r="S894" i="1"/>
  <c r="R894" i="1"/>
  <c r="L894" i="1"/>
  <c r="K894" i="1"/>
  <c r="S893" i="1"/>
  <c r="R893" i="1"/>
  <c r="L893" i="1"/>
  <c r="K893" i="1"/>
  <c r="S892" i="1"/>
  <c r="R892" i="1"/>
  <c r="L892" i="1"/>
  <c r="K892" i="1"/>
  <c r="S891" i="1"/>
  <c r="R891" i="1"/>
  <c r="L891" i="1"/>
  <c r="K891" i="1"/>
  <c r="S890" i="1"/>
  <c r="R890" i="1"/>
  <c r="L890" i="1"/>
  <c r="K890" i="1"/>
  <c r="S889" i="1"/>
  <c r="R889" i="1"/>
  <c r="L889" i="1"/>
  <c r="K889" i="1"/>
  <c r="S888" i="1"/>
  <c r="R888" i="1"/>
  <c r="L888" i="1"/>
  <c r="K888" i="1"/>
  <c r="S887" i="1"/>
  <c r="R887" i="1"/>
  <c r="L887" i="1"/>
  <c r="K887" i="1"/>
  <c r="S886" i="1"/>
  <c r="R886" i="1"/>
  <c r="L886" i="1"/>
  <c r="K886" i="1"/>
  <c r="S885" i="1"/>
  <c r="R885" i="1"/>
  <c r="L885" i="1"/>
  <c r="K885" i="1"/>
  <c r="S884" i="1"/>
  <c r="R884" i="1"/>
  <c r="L884" i="1"/>
  <c r="K884" i="1"/>
  <c r="S883" i="1"/>
  <c r="R883" i="1"/>
  <c r="L883" i="1"/>
  <c r="K883" i="1"/>
  <c r="S882" i="1"/>
  <c r="R882" i="1"/>
  <c r="L882" i="1"/>
  <c r="K882" i="1"/>
  <c r="S881" i="1"/>
  <c r="R881" i="1"/>
  <c r="L881" i="1"/>
  <c r="K881" i="1"/>
  <c r="S880" i="1"/>
  <c r="R880" i="1"/>
  <c r="L880" i="1"/>
  <c r="K880" i="1"/>
  <c r="S879" i="1"/>
  <c r="R879" i="1"/>
  <c r="L879" i="1"/>
  <c r="K879" i="1"/>
  <c r="S878" i="1"/>
  <c r="R878" i="1"/>
  <c r="L878" i="1"/>
  <c r="K878" i="1"/>
  <c r="S877" i="1"/>
  <c r="R877" i="1"/>
  <c r="L877" i="1"/>
  <c r="K877" i="1"/>
  <c r="S876" i="1"/>
  <c r="R876" i="1"/>
  <c r="L876" i="1"/>
  <c r="K876" i="1"/>
  <c r="S875" i="1"/>
  <c r="R875" i="1"/>
  <c r="L875" i="1"/>
  <c r="K875" i="1"/>
  <c r="S874" i="1"/>
  <c r="R874" i="1"/>
  <c r="L874" i="1"/>
  <c r="K874" i="1"/>
  <c r="S873" i="1"/>
  <c r="R873" i="1"/>
  <c r="L873" i="1"/>
  <c r="K873" i="1"/>
  <c r="S872" i="1"/>
  <c r="R872" i="1"/>
  <c r="L872" i="1"/>
  <c r="K872" i="1"/>
  <c r="S871" i="1"/>
  <c r="R871" i="1"/>
  <c r="L871" i="1"/>
  <c r="K871" i="1"/>
  <c r="S870" i="1"/>
  <c r="R870" i="1"/>
  <c r="L870" i="1"/>
  <c r="K870" i="1"/>
  <c r="S869" i="1"/>
  <c r="R869" i="1"/>
  <c r="L869" i="1"/>
  <c r="K869" i="1"/>
  <c r="S868" i="1"/>
  <c r="R868" i="1"/>
  <c r="L868" i="1"/>
  <c r="K868" i="1"/>
  <c r="S867" i="1"/>
  <c r="R867" i="1"/>
  <c r="L867" i="1"/>
  <c r="K867" i="1"/>
  <c r="L866" i="1"/>
  <c r="K866" i="1"/>
  <c r="S865" i="1"/>
  <c r="R865" i="1"/>
  <c r="L865" i="1"/>
  <c r="K865" i="1"/>
  <c r="S864" i="1"/>
  <c r="R864" i="1"/>
  <c r="L864" i="1"/>
  <c r="K864" i="1"/>
  <c r="S863" i="1"/>
  <c r="R863" i="1"/>
  <c r="L863" i="1"/>
  <c r="K863" i="1"/>
  <c r="L862" i="1"/>
  <c r="K862" i="1"/>
  <c r="S861" i="1"/>
  <c r="R861" i="1"/>
  <c r="L861" i="1"/>
  <c r="K861" i="1"/>
  <c r="S860" i="1"/>
  <c r="R860" i="1"/>
  <c r="L860" i="1"/>
  <c r="K860" i="1"/>
  <c r="S859" i="1"/>
  <c r="R859" i="1"/>
  <c r="L859" i="1"/>
  <c r="K859" i="1"/>
  <c r="S858" i="1"/>
  <c r="R858" i="1"/>
  <c r="L858" i="1"/>
  <c r="K858" i="1"/>
  <c r="S857" i="1"/>
  <c r="R857" i="1"/>
  <c r="L857" i="1"/>
  <c r="K857" i="1"/>
  <c r="S856" i="1"/>
  <c r="R856" i="1"/>
  <c r="L856" i="1"/>
  <c r="K856" i="1"/>
  <c r="S855" i="1"/>
  <c r="R855" i="1"/>
  <c r="L855" i="1"/>
  <c r="K855" i="1"/>
  <c r="S854" i="1"/>
  <c r="R854" i="1"/>
  <c r="L854" i="1"/>
  <c r="K854" i="1"/>
  <c r="S853" i="1"/>
  <c r="R853" i="1"/>
  <c r="L853" i="1"/>
  <c r="K853" i="1"/>
  <c r="S852" i="1"/>
  <c r="R852" i="1"/>
  <c r="L852" i="1"/>
  <c r="K852" i="1"/>
  <c r="S851" i="1"/>
  <c r="R851" i="1"/>
  <c r="L851" i="1"/>
  <c r="K851" i="1"/>
  <c r="S850" i="1"/>
  <c r="R850" i="1"/>
  <c r="L850" i="1"/>
  <c r="K850" i="1"/>
  <c r="S849" i="1"/>
  <c r="R849" i="1"/>
  <c r="L849" i="1"/>
  <c r="K849" i="1"/>
  <c r="S848" i="1"/>
  <c r="R848" i="1"/>
  <c r="L848" i="1"/>
  <c r="K848" i="1"/>
  <c r="S847" i="1"/>
  <c r="R847" i="1"/>
  <c r="L847" i="1"/>
  <c r="K847" i="1"/>
  <c r="S846" i="1"/>
  <c r="R846" i="1"/>
  <c r="L846" i="1"/>
  <c r="K846" i="1"/>
  <c r="S845" i="1"/>
  <c r="R845" i="1"/>
  <c r="L845" i="1"/>
  <c r="K845" i="1"/>
  <c r="S844" i="1"/>
  <c r="R844" i="1"/>
  <c r="L844" i="1"/>
  <c r="K844" i="1"/>
  <c r="L843" i="1"/>
  <c r="K843" i="1"/>
  <c r="S842" i="1"/>
  <c r="R842" i="1"/>
  <c r="L842" i="1"/>
  <c r="K842" i="1"/>
  <c r="S841" i="1"/>
  <c r="R841" i="1"/>
  <c r="L841" i="1"/>
  <c r="K841" i="1"/>
  <c r="S840" i="1"/>
  <c r="R840" i="1"/>
  <c r="L840" i="1"/>
  <c r="K840" i="1"/>
  <c r="S839" i="1"/>
  <c r="R839" i="1"/>
  <c r="L839" i="1"/>
  <c r="K839" i="1"/>
  <c r="S838" i="1"/>
  <c r="R838" i="1"/>
  <c r="L838" i="1"/>
  <c r="K838" i="1"/>
  <c r="S837" i="1"/>
  <c r="R837" i="1"/>
  <c r="L837" i="1"/>
  <c r="K837" i="1"/>
  <c r="S836" i="1"/>
  <c r="R836" i="1"/>
  <c r="L836" i="1"/>
  <c r="K836" i="1"/>
  <c r="S835" i="1"/>
  <c r="R835" i="1"/>
  <c r="L835" i="1"/>
  <c r="K835" i="1"/>
  <c r="L834" i="1"/>
  <c r="K834" i="1"/>
  <c r="S833" i="1"/>
  <c r="R833" i="1"/>
  <c r="L833" i="1"/>
  <c r="K833" i="1"/>
  <c r="S832" i="1"/>
  <c r="R832" i="1"/>
  <c r="L832" i="1"/>
  <c r="K832" i="1"/>
  <c r="L831" i="1"/>
  <c r="K831" i="1"/>
  <c r="L830" i="1"/>
  <c r="K830" i="1"/>
  <c r="S829" i="1"/>
  <c r="R829" i="1"/>
  <c r="L829" i="1"/>
  <c r="K829" i="1"/>
  <c r="S828" i="1"/>
  <c r="R828" i="1"/>
  <c r="L828" i="1"/>
  <c r="K828" i="1"/>
  <c r="S827" i="1"/>
  <c r="R827" i="1"/>
  <c r="L827" i="1"/>
  <c r="K827" i="1"/>
  <c r="S826" i="1"/>
  <c r="R826" i="1"/>
  <c r="L826" i="1"/>
  <c r="K826" i="1"/>
  <c r="S825" i="1"/>
  <c r="R825" i="1"/>
  <c r="L825" i="1"/>
  <c r="K825" i="1"/>
  <c r="S824" i="1"/>
  <c r="R824" i="1"/>
  <c r="L824" i="1"/>
  <c r="K824" i="1"/>
  <c r="S823" i="1"/>
  <c r="R823" i="1"/>
  <c r="L823" i="1"/>
  <c r="K823" i="1"/>
  <c r="S822" i="1"/>
  <c r="R822" i="1"/>
  <c r="L822" i="1"/>
  <c r="K822" i="1"/>
  <c r="L821" i="1"/>
  <c r="K821" i="1"/>
  <c r="S820" i="1"/>
  <c r="R820" i="1"/>
  <c r="L820" i="1"/>
  <c r="K820" i="1"/>
  <c r="S819" i="1"/>
  <c r="R819" i="1"/>
  <c r="L819" i="1"/>
  <c r="K819" i="1"/>
  <c r="S818" i="1"/>
  <c r="R818" i="1"/>
  <c r="L818" i="1"/>
  <c r="K818" i="1"/>
  <c r="S817" i="1"/>
  <c r="R817" i="1"/>
  <c r="L817" i="1"/>
  <c r="K817" i="1"/>
  <c r="S816" i="1"/>
  <c r="R816" i="1"/>
  <c r="L816" i="1"/>
  <c r="K816" i="1"/>
  <c r="S815" i="1"/>
  <c r="R815" i="1"/>
  <c r="L815" i="1"/>
  <c r="K815" i="1"/>
  <c r="S814" i="1"/>
  <c r="R814" i="1"/>
  <c r="L814" i="1"/>
  <c r="K814" i="1"/>
  <c r="S813" i="1"/>
  <c r="R813" i="1"/>
  <c r="L813" i="1"/>
  <c r="K813" i="1"/>
  <c r="L812" i="1"/>
  <c r="K812" i="1"/>
  <c r="S811" i="1"/>
  <c r="R811" i="1"/>
  <c r="L811" i="1"/>
  <c r="K811" i="1"/>
  <c r="S810" i="1"/>
  <c r="R810" i="1"/>
  <c r="L810" i="1"/>
  <c r="K810" i="1"/>
  <c r="S809" i="1"/>
  <c r="R809" i="1"/>
  <c r="L809" i="1"/>
  <c r="K809" i="1"/>
  <c r="S808" i="1"/>
  <c r="R808" i="1"/>
  <c r="L808" i="1"/>
  <c r="K808" i="1"/>
  <c r="S807" i="1"/>
  <c r="R807" i="1"/>
  <c r="L807" i="1"/>
  <c r="K807" i="1"/>
  <c r="S806" i="1"/>
  <c r="R806" i="1"/>
  <c r="L806" i="1"/>
  <c r="K806" i="1"/>
  <c r="S805" i="1"/>
  <c r="R805" i="1"/>
  <c r="L805" i="1"/>
  <c r="K805" i="1"/>
  <c r="S804" i="1"/>
  <c r="R804" i="1"/>
  <c r="L804" i="1"/>
  <c r="K804" i="1"/>
  <c r="S803" i="1"/>
  <c r="R803" i="1"/>
  <c r="L803" i="1"/>
  <c r="K803" i="1"/>
  <c r="S802" i="1"/>
  <c r="R802" i="1"/>
  <c r="L802" i="1"/>
  <c r="K802" i="1"/>
  <c r="S801" i="1"/>
  <c r="R801" i="1"/>
  <c r="L801" i="1"/>
  <c r="K801" i="1"/>
  <c r="S800" i="1"/>
  <c r="R800" i="1"/>
  <c r="L800" i="1"/>
  <c r="K800" i="1"/>
  <c r="L799" i="1"/>
  <c r="K799" i="1"/>
  <c r="L798" i="1"/>
  <c r="K798" i="1"/>
  <c r="S797" i="1"/>
  <c r="R797" i="1"/>
  <c r="L797" i="1"/>
  <c r="K797" i="1"/>
  <c r="S796" i="1"/>
  <c r="R796" i="1"/>
  <c r="L796" i="1"/>
  <c r="K796" i="1"/>
  <c r="S795" i="1"/>
  <c r="R795" i="1"/>
  <c r="L795" i="1"/>
  <c r="K795" i="1"/>
  <c r="S794" i="1"/>
  <c r="R794" i="1"/>
  <c r="L794" i="1"/>
  <c r="K794" i="1"/>
  <c r="S793" i="1"/>
  <c r="R793" i="1"/>
  <c r="L793" i="1"/>
  <c r="K793" i="1"/>
  <c r="S792" i="1"/>
  <c r="R792" i="1"/>
  <c r="L792" i="1"/>
  <c r="K792" i="1"/>
  <c r="S791" i="1"/>
  <c r="R791" i="1"/>
  <c r="L791" i="1"/>
  <c r="K791" i="1"/>
  <c r="S790" i="1"/>
  <c r="R790" i="1"/>
  <c r="L790" i="1"/>
  <c r="K790" i="1"/>
  <c r="S789" i="1"/>
  <c r="R789" i="1"/>
  <c r="L789" i="1"/>
  <c r="K789" i="1"/>
  <c r="S788" i="1"/>
  <c r="R788" i="1"/>
  <c r="L788" i="1"/>
  <c r="K788" i="1"/>
  <c r="L787" i="1"/>
  <c r="K787" i="1"/>
  <c r="L786" i="1"/>
  <c r="K786" i="1"/>
  <c r="L785" i="1"/>
  <c r="K785" i="1"/>
  <c r="S784" i="1"/>
  <c r="R784" i="1"/>
  <c r="L784" i="1"/>
  <c r="K784" i="1"/>
  <c r="S783" i="1"/>
  <c r="R783" i="1"/>
  <c r="L783" i="1"/>
  <c r="K783" i="1"/>
  <c r="S782" i="1"/>
  <c r="R782" i="1"/>
  <c r="L782" i="1"/>
  <c r="K782" i="1"/>
  <c r="S781" i="1"/>
  <c r="R781" i="1"/>
  <c r="L781" i="1"/>
  <c r="K781" i="1"/>
  <c r="S780" i="1"/>
  <c r="R780" i="1"/>
  <c r="L780" i="1"/>
  <c r="K780" i="1"/>
  <c r="S779" i="1"/>
  <c r="R779" i="1"/>
  <c r="L779" i="1"/>
  <c r="K779" i="1"/>
  <c r="L778" i="1"/>
  <c r="K778" i="1"/>
  <c r="S777" i="1"/>
  <c r="R777" i="1"/>
  <c r="L777" i="1"/>
  <c r="K777" i="1"/>
  <c r="S776" i="1"/>
  <c r="R776" i="1"/>
  <c r="L776" i="1"/>
  <c r="K776" i="1"/>
  <c r="S775" i="1"/>
  <c r="R775" i="1"/>
  <c r="L775" i="1"/>
  <c r="K775" i="1"/>
  <c r="S774" i="1"/>
  <c r="R774" i="1"/>
  <c r="L774" i="1"/>
  <c r="K774" i="1"/>
  <c r="S773" i="1"/>
  <c r="R773" i="1"/>
  <c r="L773" i="1"/>
  <c r="K773" i="1"/>
  <c r="S772" i="1"/>
  <c r="R772" i="1"/>
  <c r="L772" i="1"/>
  <c r="K772" i="1"/>
  <c r="S771" i="1"/>
  <c r="R771" i="1"/>
  <c r="L771" i="1"/>
  <c r="K771" i="1"/>
  <c r="S770" i="1"/>
  <c r="R770" i="1"/>
  <c r="L770" i="1"/>
  <c r="K770" i="1"/>
  <c r="S769" i="1"/>
  <c r="R769" i="1"/>
  <c r="L769" i="1"/>
  <c r="K769" i="1"/>
  <c r="S768" i="1"/>
  <c r="R768" i="1"/>
  <c r="L768" i="1"/>
  <c r="K768" i="1"/>
  <c r="S767" i="1"/>
  <c r="R767" i="1"/>
  <c r="L767" i="1"/>
  <c r="K767" i="1"/>
  <c r="S766" i="1"/>
  <c r="R766" i="1"/>
  <c r="L766" i="1"/>
  <c r="K766" i="1"/>
  <c r="S765" i="1"/>
  <c r="R765" i="1"/>
  <c r="L765" i="1"/>
  <c r="K765" i="1"/>
  <c r="S764" i="1"/>
  <c r="R764" i="1"/>
  <c r="L764" i="1"/>
  <c r="K764" i="1"/>
  <c r="S763" i="1"/>
  <c r="R763" i="1"/>
  <c r="L763" i="1"/>
  <c r="K763" i="1"/>
  <c r="S762" i="1"/>
  <c r="R762" i="1"/>
  <c r="L762" i="1"/>
  <c r="K762" i="1"/>
  <c r="S761" i="1"/>
  <c r="R761" i="1"/>
  <c r="L761" i="1"/>
  <c r="K761" i="1"/>
  <c r="S760" i="1"/>
  <c r="R760" i="1"/>
  <c r="L760" i="1"/>
  <c r="K760" i="1"/>
  <c r="S759" i="1"/>
  <c r="R759" i="1"/>
  <c r="L759" i="1"/>
  <c r="K759" i="1"/>
  <c r="S758" i="1"/>
  <c r="R758" i="1"/>
  <c r="L758" i="1"/>
  <c r="K758" i="1"/>
  <c r="S757" i="1"/>
  <c r="R757" i="1"/>
  <c r="L757" i="1"/>
  <c r="K757" i="1"/>
  <c r="L756" i="1"/>
  <c r="K756" i="1"/>
  <c r="L755" i="1"/>
  <c r="K755" i="1"/>
  <c r="S754" i="1"/>
  <c r="R754" i="1"/>
  <c r="L754" i="1"/>
  <c r="K754" i="1"/>
  <c r="S753" i="1"/>
  <c r="R753" i="1"/>
  <c r="L753" i="1"/>
  <c r="K753" i="1"/>
  <c r="S752" i="1"/>
  <c r="R752" i="1"/>
  <c r="L752" i="1"/>
  <c r="K752" i="1"/>
  <c r="S751" i="1"/>
  <c r="R751" i="1"/>
  <c r="L751" i="1"/>
  <c r="K751" i="1"/>
  <c r="L750" i="1"/>
  <c r="K750" i="1"/>
  <c r="S749" i="1"/>
  <c r="R749" i="1"/>
  <c r="L749" i="1"/>
  <c r="K749" i="1"/>
  <c r="S748" i="1"/>
  <c r="R748" i="1"/>
  <c r="L748" i="1"/>
  <c r="K748" i="1"/>
  <c r="S747" i="1"/>
  <c r="R747" i="1"/>
  <c r="L747" i="1"/>
  <c r="K747" i="1"/>
  <c r="S746" i="1"/>
  <c r="R746" i="1"/>
  <c r="L746" i="1"/>
  <c r="K746" i="1"/>
  <c r="S745" i="1"/>
  <c r="R745" i="1"/>
  <c r="L745" i="1"/>
  <c r="K745" i="1"/>
  <c r="L744" i="1"/>
  <c r="K744" i="1"/>
  <c r="S743" i="1"/>
  <c r="R743" i="1"/>
  <c r="L743" i="1"/>
  <c r="K743" i="1"/>
  <c r="S742" i="1"/>
  <c r="R742" i="1"/>
  <c r="L742" i="1"/>
  <c r="K742" i="1"/>
  <c r="S741" i="1"/>
  <c r="R741" i="1"/>
  <c r="L741" i="1"/>
  <c r="K741" i="1"/>
  <c r="S740" i="1"/>
  <c r="R740" i="1"/>
  <c r="L740" i="1"/>
  <c r="K740" i="1"/>
  <c r="S739" i="1"/>
  <c r="R739" i="1"/>
  <c r="L739" i="1"/>
  <c r="K739" i="1"/>
  <c r="S738" i="1"/>
  <c r="R738" i="1"/>
  <c r="L738" i="1"/>
  <c r="K738" i="1"/>
  <c r="S737" i="1"/>
  <c r="R737" i="1"/>
  <c r="L737" i="1"/>
  <c r="K737" i="1"/>
  <c r="S736" i="1"/>
  <c r="R736" i="1"/>
  <c r="L736" i="1"/>
  <c r="K736" i="1"/>
  <c r="S735" i="1"/>
  <c r="R735" i="1"/>
  <c r="L735" i="1"/>
  <c r="K735" i="1"/>
  <c r="S734" i="1"/>
  <c r="R734" i="1"/>
  <c r="L734" i="1"/>
  <c r="K734" i="1"/>
  <c r="S733" i="1"/>
  <c r="R733" i="1"/>
  <c r="L733" i="1"/>
  <c r="K733" i="1"/>
  <c r="S732" i="1"/>
  <c r="R732" i="1"/>
  <c r="L732" i="1"/>
  <c r="K732" i="1"/>
  <c r="S731" i="1"/>
  <c r="R731" i="1"/>
  <c r="L731" i="1"/>
  <c r="K731" i="1"/>
  <c r="S730" i="1"/>
  <c r="R730" i="1"/>
  <c r="L730" i="1"/>
  <c r="K730" i="1"/>
  <c r="S729" i="1"/>
  <c r="R729" i="1"/>
  <c r="L729" i="1"/>
  <c r="K729" i="1"/>
  <c r="S728" i="1"/>
  <c r="R728" i="1"/>
  <c r="L728" i="1"/>
  <c r="K728" i="1"/>
  <c r="S727" i="1"/>
  <c r="R727" i="1"/>
  <c r="L727" i="1"/>
  <c r="K727" i="1"/>
  <c r="S726" i="1"/>
  <c r="R726" i="1"/>
  <c r="L726" i="1"/>
  <c r="K726" i="1"/>
  <c r="S725" i="1"/>
  <c r="R725" i="1"/>
  <c r="L725" i="1"/>
  <c r="K725" i="1"/>
  <c r="S724" i="1"/>
  <c r="R724" i="1"/>
  <c r="L724" i="1"/>
  <c r="K724" i="1"/>
  <c r="S723" i="1"/>
  <c r="R723" i="1"/>
  <c r="L723" i="1"/>
  <c r="K723" i="1"/>
  <c r="S722" i="1"/>
  <c r="R722" i="1"/>
  <c r="L722" i="1"/>
  <c r="K722" i="1"/>
  <c r="S721" i="1"/>
  <c r="R721" i="1"/>
  <c r="L721" i="1"/>
  <c r="K721" i="1"/>
  <c r="S720" i="1"/>
  <c r="R720" i="1"/>
  <c r="L720" i="1"/>
  <c r="K720" i="1"/>
  <c r="L719" i="1"/>
  <c r="K719" i="1"/>
  <c r="L718" i="1"/>
  <c r="K718" i="1"/>
  <c r="L717" i="1"/>
  <c r="K717" i="1"/>
  <c r="S716" i="1"/>
  <c r="R716" i="1"/>
  <c r="L716" i="1"/>
  <c r="K716" i="1"/>
  <c r="L715" i="1"/>
  <c r="K715" i="1"/>
  <c r="S714" i="1"/>
  <c r="R714" i="1"/>
  <c r="L714" i="1"/>
  <c r="K714" i="1"/>
  <c r="S713" i="1"/>
  <c r="R713" i="1"/>
  <c r="L713" i="1"/>
  <c r="K713" i="1"/>
  <c r="S712" i="1"/>
  <c r="R712" i="1"/>
  <c r="L712" i="1"/>
  <c r="K712" i="1"/>
  <c r="S711" i="1"/>
  <c r="R711" i="1"/>
  <c r="L711" i="1"/>
  <c r="K711" i="1"/>
  <c r="L710" i="1"/>
  <c r="K710" i="1"/>
  <c r="S709" i="1"/>
  <c r="R709" i="1"/>
  <c r="L709" i="1"/>
  <c r="K709" i="1"/>
  <c r="S708" i="1"/>
  <c r="R708" i="1"/>
  <c r="L708" i="1"/>
  <c r="K708" i="1"/>
  <c r="S707" i="1"/>
  <c r="R707" i="1"/>
  <c r="L707" i="1"/>
  <c r="K707" i="1"/>
  <c r="S706" i="1"/>
  <c r="R706" i="1"/>
  <c r="L706" i="1"/>
  <c r="K706" i="1"/>
  <c r="S705" i="1"/>
  <c r="R705" i="1"/>
  <c r="L705" i="1"/>
  <c r="K705" i="1"/>
  <c r="L704" i="1"/>
  <c r="K704" i="1"/>
  <c r="S703" i="1"/>
  <c r="R703" i="1"/>
  <c r="L703" i="1"/>
  <c r="K703" i="1"/>
  <c r="S702" i="1"/>
  <c r="R702" i="1"/>
  <c r="L702" i="1"/>
  <c r="K702" i="1"/>
  <c r="S701" i="1"/>
  <c r="R701" i="1"/>
  <c r="L701" i="1"/>
  <c r="K701" i="1"/>
  <c r="S700" i="1"/>
  <c r="R700" i="1"/>
  <c r="L700" i="1"/>
  <c r="K700" i="1"/>
  <c r="S699" i="1"/>
  <c r="R699" i="1"/>
  <c r="L699" i="1"/>
  <c r="K699" i="1"/>
  <c r="S698" i="1"/>
  <c r="R698" i="1"/>
  <c r="L698" i="1"/>
  <c r="K698" i="1"/>
  <c r="S697" i="1"/>
  <c r="R697" i="1"/>
  <c r="L697" i="1"/>
  <c r="K697" i="1"/>
  <c r="S696" i="1"/>
  <c r="R696" i="1"/>
  <c r="L695" i="1"/>
  <c r="K695" i="1"/>
  <c r="S694" i="1"/>
  <c r="R694" i="1"/>
  <c r="L694" i="1"/>
  <c r="K694" i="1"/>
  <c r="L693" i="1"/>
  <c r="K693" i="1"/>
  <c r="S692" i="1"/>
  <c r="R692" i="1"/>
  <c r="L692" i="1"/>
  <c r="K692" i="1"/>
  <c r="S691" i="1"/>
  <c r="R691" i="1"/>
  <c r="L691" i="1"/>
  <c r="K691" i="1"/>
  <c r="S690" i="1"/>
  <c r="R690" i="1"/>
  <c r="L690" i="1"/>
  <c r="K690" i="1"/>
  <c r="S689" i="1"/>
  <c r="R689" i="1"/>
  <c r="L689" i="1"/>
  <c r="K689" i="1"/>
  <c r="S688" i="1"/>
  <c r="R688" i="1"/>
  <c r="L688" i="1"/>
  <c r="K688" i="1"/>
  <c r="S687" i="1"/>
  <c r="R687" i="1"/>
  <c r="L687" i="1"/>
  <c r="K687" i="1"/>
  <c r="L686" i="1"/>
  <c r="K686" i="1"/>
  <c r="S685" i="1"/>
  <c r="R685" i="1"/>
  <c r="L685" i="1"/>
  <c r="K685" i="1"/>
  <c r="S684" i="1"/>
  <c r="R684" i="1"/>
  <c r="L684" i="1"/>
  <c r="K684" i="1"/>
  <c r="S683" i="1"/>
  <c r="R683" i="1"/>
  <c r="L683" i="1"/>
  <c r="K683" i="1"/>
  <c r="S682" i="1"/>
  <c r="R682" i="1"/>
  <c r="L682" i="1"/>
  <c r="K682" i="1"/>
  <c r="S681" i="1"/>
  <c r="R681" i="1"/>
  <c r="L681" i="1"/>
  <c r="K681" i="1"/>
  <c r="S680" i="1"/>
  <c r="R680" i="1"/>
  <c r="L680" i="1"/>
  <c r="K680" i="1"/>
  <c r="S679" i="1"/>
  <c r="R679" i="1"/>
  <c r="L679" i="1"/>
  <c r="K679" i="1"/>
  <c r="S678" i="1"/>
  <c r="R678" i="1"/>
  <c r="L678" i="1"/>
  <c r="K678" i="1"/>
  <c r="S677" i="1"/>
  <c r="R677" i="1"/>
  <c r="L677" i="1"/>
  <c r="K677" i="1"/>
  <c r="S676" i="1"/>
  <c r="R676" i="1"/>
  <c r="L676" i="1"/>
  <c r="K676" i="1"/>
  <c r="S675" i="1"/>
  <c r="R675" i="1"/>
  <c r="L675" i="1"/>
  <c r="K675" i="1"/>
  <c r="S674" i="1"/>
  <c r="R674" i="1"/>
  <c r="L674" i="1"/>
  <c r="K674" i="1"/>
  <c r="S673" i="1"/>
  <c r="R673" i="1"/>
  <c r="L673" i="1"/>
  <c r="K673" i="1"/>
  <c r="S672" i="1"/>
  <c r="R672" i="1"/>
  <c r="L672" i="1"/>
  <c r="K672" i="1"/>
  <c r="L671" i="1"/>
  <c r="K671" i="1"/>
  <c r="S670" i="1"/>
  <c r="R670" i="1"/>
  <c r="L670" i="1"/>
  <c r="K670" i="1"/>
  <c r="S669" i="1"/>
  <c r="R669" i="1"/>
  <c r="L669" i="1"/>
  <c r="K669" i="1"/>
  <c r="S668" i="1"/>
  <c r="R668" i="1"/>
  <c r="L668" i="1"/>
  <c r="K668" i="1"/>
  <c r="S667" i="1"/>
  <c r="R667" i="1"/>
  <c r="L667" i="1"/>
  <c r="K667" i="1"/>
  <c r="L666" i="1"/>
  <c r="K666" i="1"/>
  <c r="L665" i="1"/>
  <c r="K665" i="1"/>
  <c r="S664" i="1"/>
  <c r="R664" i="1"/>
  <c r="L664" i="1"/>
  <c r="K664" i="1"/>
  <c r="S663" i="1"/>
  <c r="R663" i="1"/>
  <c r="L663" i="1"/>
  <c r="K663" i="1"/>
  <c r="L662" i="1"/>
  <c r="K662" i="1"/>
  <c r="S661" i="1"/>
  <c r="R661" i="1"/>
  <c r="L661" i="1"/>
  <c r="K661" i="1"/>
  <c r="S660" i="1"/>
  <c r="R660" i="1"/>
  <c r="L659" i="1"/>
  <c r="K659" i="1"/>
  <c r="S658" i="1"/>
  <c r="R658" i="1"/>
  <c r="L658" i="1"/>
  <c r="K658" i="1"/>
  <c r="S657" i="1"/>
  <c r="R657" i="1"/>
  <c r="L657" i="1"/>
  <c r="K657" i="1"/>
  <c r="S656" i="1"/>
  <c r="R656" i="1"/>
  <c r="L656" i="1"/>
  <c r="K656" i="1"/>
  <c r="L655" i="1"/>
  <c r="K655" i="1"/>
  <c r="S654" i="1"/>
  <c r="R654" i="1"/>
  <c r="L654" i="1"/>
  <c r="K654" i="1"/>
  <c r="S653" i="1"/>
  <c r="R653" i="1"/>
  <c r="L653" i="1"/>
  <c r="K653" i="1"/>
  <c r="S652" i="1"/>
  <c r="R652" i="1"/>
  <c r="L652" i="1"/>
  <c r="K652" i="1"/>
  <c r="S651" i="1"/>
  <c r="R651" i="1"/>
  <c r="L651" i="1"/>
  <c r="K651" i="1"/>
  <c r="S650" i="1"/>
  <c r="R650" i="1"/>
  <c r="L650" i="1"/>
  <c r="K650" i="1"/>
  <c r="S649" i="1"/>
  <c r="R649" i="1"/>
  <c r="L649" i="1"/>
  <c r="K649" i="1"/>
  <c r="S648" i="1"/>
  <c r="R648" i="1"/>
  <c r="L648" i="1"/>
  <c r="K648" i="1"/>
  <c r="L647" i="1"/>
  <c r="K647" i="1"/>
  <c r="S646" i="1"/>
  <c r="R646" i="1"/>
  <c r="L646" i="1"/>
  <c r="K646" i="1"/>
  <c r="S645" i="1"/>
  <c r="R645" i="1"/>
  <c r="L645" i="1"/>
  <c r="K645" i="1"/>
  <c r="S644" i="1"/>
  <c r="R644" i="1"/>
  <c r="S643" i="1"/>
  <c r="R643" i="1"/>
  <c r="L643" i="1"/>
  <c r="K643" i="1"/>
  <c r="S642" i="1"/>
  <c r="R642" i="1"/>
  <c r="L642" i="1"/>
  <c r="K642" i="1"/>
  <c r="N641" i="1"/>
  <c r="L641" i="1"/>
  <c r="K641" i="1"/>
  <c r="S640" i="1"/>
  <c r="R640" i="1"/>
  <c r="L640" i="1"/>
  <c r="K640" i="1"/>
  <c r="L639" i="1"/>
  <c r="K639" i="1"/>
  <c r="S638" i="1"/>
  <c r="R638" i="1"/>
  <c r="L638" i="1"/>
  <c r="K638" i="1"/>
  <c r="L637" i="1"/>
  <c r="K637" i="1"/>
  <c r="S636" i="1"/>
  <c r="R636" i="1"/>
  <c r="L636" i="1"/>
  <c r="K636" i="1"/>
  <c r="S635" i="1"/>
  <c r="R635" i="1"/>
  <c r="L635" i="1"/>
  <c r="K635" i="1"/>
  <c r="S634" i="1"/>
  <c r="R634" i="1"/>
  <c r="L634" i="1"/>
  <c r="K634" i="1"/>
  <c r="S633" i="1"/>
  <c r="R633" i="1"/>
  <c r="L633" i="1"/>
  <c r="K633" i="1"/>
  <c r="S632" i="1"/>
  <c r="R632" i="1"/>
  <c r="S631" i="1"/>
  <c r="R631" i="1"/>
  <c r="L631" i="1"/>
  <c r="K631" i="1"/>
  <c r="S630" i="1"/>
  <c r="R630" i="1"/>
  <c r="S629" i="1"/>
  <c r="R629" i="1"/>
  <c r="L629" i="1"/>
  <c r="K629" i="1"/>
  <c r="S628" i="1"/>
  <c r="R628" i="1"/>
  <c r="L628" i="1"/>
  <c r="K628" i="1"/>
  <c r="S627" i="1"/>
  <c r="R627" i="1"/>
  <c r="L627" i="1"/>
  <c r="K627" i="1"/>
  <c r="S626" i="1"/>
  <c r="R626" i="1"/>
  <c r="L626" i="1"/>
  <c r="K626" i="1"/>
  <c r="S625" i="1"/>
  <c r="R625" i="1"/>
  <c r="L625" i="1"/>
  <c r="K625" i="1"/>
  <c r="S624" i="1"/>
  <c r="R624" i="1"/>
  <c r="L624" i="1"/>
  <c r="K624" i="1"/>
  <c r="L623" i="1"/>
  <c r="K623" i="1"/>
  <c r="S622" i="1"/>
  <c r="R622" i="1"/>
  <c r="L622" i="1"/>
  <c r="K622" i="1"/>
  <c r="S621" i="1"/>
  <c r="R621" i="1"/>
  <c r="L621" i="1"/>
  <c r="K621" i="1"/>
  <c r="S620" i="1"/>
  <c r="R620" i="1"/>
  <c r="L620" i="1"/>
  <c r="K620" i="1"/>
  <c r="S619" i="1"/>
  <c r="R619" i="1"/>
  <c r="L619" i="1"/>
  <c r="K619" i="1"/>
  <c r="S618" i="1"/>
  <c r="R618" i="1"/>
  <c r="L618" i="1"/>
  <c r="K618" i="1"/>
  <c r="S617" i="1"/>
  <c r="R617" i="1"/>
  <c r="L617" i="1"/>
  <c r="K617" i="1"/>
  <c r="S616" i="1"/>
  <c r="R616" i="1"/>
  <c r="L616" i="1"/>
  <c r="K616" i="1"/>
  <c r="S615" i="1"/>
  <c r="R615" i="1"/>
  <c r="L615" i="1"/>
  <c r="K615" i="1"/>
  <c r="S614" i="1"/>
  <c r="R614" i="1"/>
  <c r="L614" i="1"/>
  <c r="K614" i="1"/>
  <c r="S613" i="1"/>
  <c r="R613" i="1"/>
  <c r="L613" i="1"/>
  <c r="K613" i="1"/>
  <c r="S612" i="1"/>
  <c r="R612" i="1"/>
  <c r="L612" i="1"/>
  <c r="K612" i="1"/>
  <c r="S611" i="1"/>
  <c r="R611" i="1"/>
  <c r="L611" i="1"/>
  <c r="K611" i="1"/>
  <c r="S610" i="1"/>
  <c r="R610" i="1"/>
  <c r="L610" i="1"/>
  <c r="K610" i="1"/>
  <c r="S609" i="1"/>
  <c r="R609" i="1"/>
  <c r="L609" i="1"/>
  <c r="K609" i="1"/>
  <c r="S608" i="1"/>
  <c r="R608" i="1"/>
  <c r="L608" i="1"/>
  <c r="K608" i="1"/>
  <c r="S607" i="1"/>
  <c r="R607" i="1"/>
  <c r="L606" i="1"/>
  <c r="K606" i="1"/>
  <c r="S605" i="1"/>
  <c r="R605" i="1"/>
  <c r="L605" i="1"/>
  <c r="K605" i="1"/>
  <c r="S604" i="1"/>
  <c r="R604" i="1"/>
  <c r="L604" i="1"/>
  <c r="K604" i="1"/>
  <c r="S603" i="1"/>
  <c r="R603" i="1"/>
  <c r="L603" i="1"/>
  <c r="K603" i="1"/>
  <c r="L602" i="1"/>
  <c r="K602" i="1"/>
  <c r="S601" i="1"/>
  <c r="R601" i="1"/>
  <c r="L601" i="1"/>
  <c r="K601" i="1"/>
  <c r="L600" i="1"/>
  <c r="K600" i="1"/>
  <c r="S599" i="1"/>
  <c r="R599" i="1"/>
  <c r="L599" i="1"/>
  <c r="K599" i="1"/>
  <c r="L598" i="1"/>
  <c r="K598" i="1"/>
  <c r="L597" i="1"/>
  <c r="K597" i="1"/>
  <c r="S596" i="1"/>
  <c r="R596" i="1"/>
  <c r="L596" i="1"/>
  <c r="K596" i="1"/>
  <c r="L595" i="1"/>
  <c r="K595" i="1"/>
  <c r="S594" i="1"/>
  <c r="R594" i="1"/>
  <c r="L594" i="1"/>
  <c r="K594" i="1"/>
  <c r="S593" i="1"/>
  <c r="R593" i="1"/>
  <c r="L593" i="1"/>
  <c r="K593" i="1"/>
  <c r="L592" i="1"/>
  <c r="K592" i="1"/>
  <c r="L591" i="1"/>
  <c r="K591" i="1"/>
  <c r="S590" i="1"/>
  <c r="R590" i="1"/>
  <c r="L590" i="1"/>
  <c r="K590" i="1"/>
  <c r="L589" i="1"/>
  <c r="K589" i="1"/>
  <c r="S588" i="1"/>
  <c r="R588" i="1"/>
  <c r="L588" i="1"/>
  <c r="K588" i="1"/>
  <c r="S587" i="1"/>
  <c r="R587" i="1"/>
  <c r="L587" i="1"/>
  <c r="K587" i="1"/>
  <c r="S586" i="1"/>
  <c r="R586" i="1"/>
  <c r="L586" i="1"/>
  <c r="K586" i="1"/>
  <c r="S585" i="1"/>
  <c r="R585" i="1"/>
  <c r="L585" i="1"/>
  <c r="K585" i="1"/>
  <c r="L584" i="1"/>
  <c r="K584" i="1"/>
  <c r="S583" i="1"/>
  <c r="R583" i="1"/>
  <c r="L583" i="1"/>
  <c r="K583" i="1"/>
  <c r="L582" i="1"/>
  <c r="K582" i="1"/>
  <c r="L581" i="1"/>
  <c r="K581" i="1"/>
  <c r="L580" i="1"/>
  <c r="K580" i="1"/>
  <c r="L579" i="1"/>
  <c r="K579" i="1"/>
  <c r="L578" i="1"/>
  <c r="K578" i="1"/>
  <c r="S577" i="1"/>
  <c r="R577" i="1"/>
  <c r="L577" i="1"/>
  <c r="K577" i="1"/>
  <c r="S576" i="1"/>
  <c r="R576" i="1"/>
  <c r="L576" i="1"/>
  <c r="K576" i="1"/>
  <c r="L575" i="1"/>
  <c r="K575" i="1"/>
  <c r="S574" i="1"/>
  <c r="R574" i="1"/>
  <c r="L574" i="1"/>
  <c r="K574" i="1"/>
  <c r="S573" i="1"/>
  <c r="R573" i="1"/>
  <c r="L573" i="1"/>
  <c r="K573" i="1"/>
  <c r="S572" i="1"/>
  <c r="R572" i="1"/>
  <c r="L572" i="1"/>
  <c r="K572" i="1"/>
  <c r="L571" i="1"/>
  <c r="K571" i="1"/>
  <c r="S570" i="1"/>
  <c r="R570" i="1"/>
  <c r="L570" i="1"/>
  <c r="K570" i="1"/>
  <c r="S569" i="1"/>
  <c r="R569" i="1"/>
  <c r="L569" i="1"/>
  <c r="K569" i="1"/>
  <c r="L568" i="1"/>
  <c r="K568" i="1"/>
  <c r="S567" i="1"/>
  <c r="R567" i="1"/>
  <c r="L567" i="1"/>
  <c r="K567" i="1"/>
  <c r="S566" i="1"/>
  <c r="R566" i="1"/>
  <c r="L566" i="1"/>
  <c r="K566" i="1"/>
  <c r="S565" i="1"/>
  <c r="R565" i="1"/>
  <c r="L565" i="1"/>
  <c r="K565" i="1"/>
  <c r="S564" i="1"/>
  <c r="R564" i="1"/>
  <c r="L564" i="1"/>
  <c r="K564" i="1"/>
  <c r="L563" i="1"/>
  <c r="K563" i="1"/>
  <c r="S562" i="1"/>
  <c r="R562" i="1"/>
  <c r="L562" i="1"/>
  <c r="K562" i="1"/>
  <c r="S561" i="1"/>
  <c r="R561" i="1"/>
  <c r="L561" i="1"/>
  <c r="K561" i="1"/>
  <c r="S560" i="1"/>
  <c r="R560" i="1"/>
  <c r="L560" i="1"/>
  <c r="K560" i="1"/>
  <c r="L559" i="1"/>
  <c r="K559" i="1"/>
  <c r="S558" i="1"/>
  <c r="R558" i="1"/>
  <c r="L558" i="1"/>
  <c r="K558" i="1"/>
  <c r="L557" i="1"/>
  <c r="K557" i="1"/>
  <c r="S556" i="1"/>
  <c r="R556" i="1"/>
  <c r="L556" i="1"/>
  <c r="K556" i="1"/>
  <c r="S555" i="1"/>
  <c r="R555" i="1"/>
  <c r="S554" i="1"/>
  <c r="R554" i="1"/>
  <c r="L554" i="1"/>
  <c r="K554" i="1"/>
  <c r="L553" i="1"/>
  <c r="K553" i="1"/>
  <c r="L552" i="1"/>
  <c r="K552" i="1"/>
  <c r="L551" i="1"/>
  <c r="K551" i="1"/>
  <c r="S550" i="1"/>
  <c r="R550" i="1"/>
  <c r="L550" i="1"/>
  <c r="K550" i="1"/>
  <c r="S549" i="1"/>
  <c r="R549" i="1"/>
  <c r="L549" i="1"/>
  <c r="K549" i="1"/>
  <c r="S548" i="1"/>
  <c r="R548" i="1"/>
  <c r="L548" i="1"/>
  <c r="K548" i="1"/>
  <c r="S547" i="1"/>
  <c r="R547" i="1"/>
  <c r="L547" i="1"/>
  <c r="K547" i="1"/>
  <c r="S546" i="1"/>
  <c r="R546" i="1"/>
  <c r="L546" i="1"/>
  <c r="K546" i="1"/>
  <c r="L545" i="1"/>
  <c r="K545" i="1"/>
  <c r="S544" i="1"/>
  <c r="R544" i="1"/>
  <c r="L544" i="1"/>
  <c r="K544" i="1"/>
  <c r="L543" i="1"/>
  <c r="K543" i="1"/>
  <c r="S542" i="1"/>
  <c r="R542" i="1"/>
  <c r="L542" i="1"/>
  <c r="K542" i="1"/>
  <c r="L541" i="1"/>
  <c r="K541" i="1"/>
  <c r="L540" i="1"/>
  <c r="K540" i="1"/>
  <c r="L539" i="1"/>
  <c r="K539" i="1"/>
  <c r="L538" i="1"/>
  <c r="K538" i="1"/>
  <c r="S537" i="1"/>
  <c r="R537" i="1"/>
  <c r="L537" i="1"/>
  <c r="K537" i="1"/>
  <c r="S536" i="1"/>
  <c r="R536" i="1"/>
  <c r="L536" i="1"/>
  <c r="K536" i="1"/>
  <c r="S535" i="1"/>
  <c r="R535" i="1"/>
  <c r="L535" i="1"/>
  <c r="K535" i="1"/>
  <c r="S534" i="1"/>
  <c r="R534" i="1"/>
  <c r="L534" i="1"/>
  <c r="K534" i="1"/>
  <c r="L533" i="1"/>
  <c r="K533" i="1"/>
  <c r="L532" i="1"/>
  <c r="K532" i="1"/>
  <c r="L531" i="1"/>
  <c r="K531" i="1"/>
  <c r="S530" i="1"/>
  <c r="R530" i="1"/>
  <c r="L530" i="1"/>
  <c r="K530" i="1"/>
  <c r="S529" i="1"/>
  <c r="R529" i="1"/>
  <c r="L529" i="1"/>
  <c r="K529" i="1"/>
  <c r="L528" i="1"/>
  <c r="K528" i="1"/>
  <c r="S527" i="1"/>
  <c r="R527" i="1"/>
  <c r="L527" i="1"/>
  <c r="K527" i="1"/>
  <c r="L526" i="1"/>
  <c r="K526" i="1"/>
  <c r="L525" i="1"/>
  <c r="K525" i="1"/>
  <c r="S524" i="1"/>
  <c r="R524" i="1"/>
  <c r="L524" i="1"/>
  <c r="K524" i="1"/>
  <c r="S523" i="1"/>
  <c r="R523" i="1"/>
  <c r="L523" i="1"/>
  <c r="K523" i="1"/>
  <c r="S522" i="1"/>
  <c r="R522" i="1"/>
  <c r="L522" i="1"/>
  <c r="K522" i="1"/>
  <c r="S521" i="1"/>
  <c r="R521" i="1"/>
  <c r="L521" i="1"/>
  <c r="K521" i="1"/>
  <c r="S520" i="1"/>
  <c r="R520" i="1"/>
  <c r="L520" i="1"/>
  <c r="K520" i="1"/>
  <c r="S518" i="1"/>
  <c r="R518" i="1"/>
  <c r="L518" i="1"/>
  <c r="K518" i="1"/>
  <c r="S517" i="1"/>
  <c r="R517" i="1"/>
  <c r="L517" i="1"/>
  <c r="K517" i="1"/>
  <c r="S516" i="1"/>
  <c r="R516" i="1"/>
  <c r="L516" i="1"/>
  <c r="K516" i="1"/>
  <c r="L515" i="1"/>
  <c r="K515" i="1"/>
  <c r="L514" i="1"/>
  <c r="K514" i="1"/>
  <c r="L513" i="1"/>
  <c r="K513" i="1"/>
  <c r="L512" i="1"/>
  <c r="K512" i="1"/>
  <c r="S511" i="1"/>
  <c r="R511" i="1"/>
  <c r="L511" i="1"/>
  <c r="K511" i="1"/>
  <c r="S510" i="1"/>
  <c r="R510" i="1"/>
  <c r="L510" i="1"/>
  <c r="K510" i="1"/>
  <c r="S509" i="1"/>
  <c r="R509" i="1"/>
  <c r="L509" i="1"/>
  <c r="K509" i="1"/>
  <c r="L508" i="1"/>
  <c r="K508" i="1"/>
  <c r="S507" i="1"/>
  <c r="R507" i="1"/>
  <c r="L507" i="1"/>
  <c r="K507" i="1"/>
  <c r="S506" i="1"/>
  <c r="R506" i="1"/>
  <c r="L506" i="1"/>
  <c r="K506" i="1"/>
  <c r="S505" i="1"/>
  <c r="R505" i="1"/>
  <c r="L505" i="1"/>
  <c r="K505" i="1"/>
  <c r="S504" i="1"/>
  <c r="R504" i="1"/>
  <c r="L504" i="1"/>
  <c r="K504" i="1"/>
  <c r="L503" i="1"/>
  <c r="K503" i="1"/>
  <c r="L502" i="1"/>
  <c r="K502" i="1"/>
  <c r="S501" i="1"/>
  <c r="R501" i="1"/>
  <c r="L501" i="1"/>
  <c r="K501" i="1"/>
  <c r="S500" i="1"/>
  <c r="R500" i="1"/>
  <c r="L500" i="1"/>
  <c r="K500" i="1"/>
  <c r="S499" i="1"/>
  <c r="R499" i="1"/>
  <c r="L499" i="1"/>
  <c r="K499" i="1"/>
  <c r="L498" i="1"/>
  <c r="K498" i="1"/>
  <c r="L497" i="1"/>
  <c r="K497" i="1"/>
  <c r="L496" i="1"/>
  <c r="K496" i="1"/>
  <c r="L495" i="1"/>
  <c r="K495" i="1"/>
  <c r="L494" i="1"/>
  <c r="K494" i="1"/>
  <c r="L493" i="1"/>
  <c r="K493" i="1"/>
  <c r="S492" i="1"/>
  <c r="R492" i="1"/>
  <c r="L492" i="1"/>
  <c r="K492" i="1"/>
  <c r="S491" i="1"/>
  <c r="R491" i="1"/>
  <c r="L491" i="1"/>
  <c r="K491" i="1"/>
  <c r="S490" i="1"/>
  <c r="R490" i="1"/>
  <c r="L490" i="1"/>
  <c r="K490" i="1"/>
  <c r="S489" i="1"/>
  <c r="R489" i="1"/>
  <c r="L489" i="1"/>
  <c r="K489" i="1"/>
  <c r="L488" i="1"/>
  <c r="K488" i="1"/>
  <c r="L487" i="1"/>
  <c r="K487" i="1"/>
  <c r="S486" i="1"/>
  <c r="R486" i="1"/>
  <c r="L486" i="1"/>
  <c r="K486" i="1"/>
  <c r="S485" i="1"/>
  <c r="R485" i="1"/>
  <c r="L485" i="1"/>
  <c r="K485" i="1"/>
  <c r="S484" i="1"/>
  <c r="R484" i="1"/>
  <c r="L484" i="1"/>
  <c r="K484" i="1"/>
  <c r="S483" i="1"/>
  <c r="R483" i="1"/>
  <c r="L483" i="1"/>
  <c r="K483" i="1"/>
  <c r="S481" i="1"/>
  <c r="R481" i="1"/>
  <c r="L481" i="1"/>
  <c r="K481" i="1"/>
  <c r="S480" i="1"/>
  <c r="R480" i="1"/>
  <c r="L480" i="1"/>
  <c r="K480" i="1"/>
  <c r="L479" i="1"/>
  <c r="K479" i="1"/>
  <c r="S478" i="1"/>
  <c r="R478" i="1"/>
  <c r="L478" i="1"/>
  <c r="K478" i="1"/>
  <c r="S477" i="1"/>
  <c r="R477" i="1"/>
  <c r="L477" i="1"/>
  <c r="K477" i="1"/>
  <c r="L476" i="1"/>
  <c r="K476" i="1"/>
  <c r="L475" i="1"/>
  <c r="K475" i="1"/>
  <c r="L474" i="1"/>
  <c r="K474" i="1"/>
  <c r="L473" i="1"/>
  <c r="K473" i="1"/>
  <c r="S472" i="1"/>
  <c r="R472" i="1"/>
  <c r="L472" i="1"/>
  <c r="K472" i="1"/>
  <c r="S471" i="1"/>
  <c r="R471" i="1"/>
  <c r="L471" i="1"/>
  <c r="K471" i="1"/>
  <c r="S470" i="1"/>
  <c r="R470" i="1"/>
  <c r="L470" i="1"/>
  <c r="K470" i="1"/>
  <c r="L469" i="1"/>
  <c r="K469" i="1"/>
  <c r="L468" i="1"/>
  <c r="K468" i="1"/>
  <c r="S467" i="1"/>
  <c r="R467" i="1"/>
  <c r="L467" i="1"/>
  <c r="K467" i="1"/>
  <c r="L466" i="1"/>
  <c r="K466" i="1"/>
  <c r="L465" i="1"/>
  <c r="K465" i="1"/>
  <c r="S464" i="1"/>
  <c r="R464" i="1"/>
  <c r="L464" i="1"/>
  <c r="K464" i="1"/>
  <c r="L463" i="1"/>
  <c r="K463" i="1"/>
  <c r="S462" i="1"/>
  <c r="R462" i="1"/>
  <c r="L462" i="1"/>
  <c r="K462" i="1"/>
  <c r="S461" i="1"/>
  <c r="R461" i="1"/>
  <c r="L461" i="1"/>
  <c r="K461" i="1"/>
  <c r="L460" i="1"/>
  <c r="K460" i="1"/>
  <c r="S459" i="1"/>
  <c r="R459" i="1"/>
  <c r="L459" i="1"/>
  <c r="K459" i="1"/>
  <c r="L458" i="1"/>
  <c r="K458" i="1"/>
  <c r="S457" i="1"/>
  <c r="R457" i="1"/>
  <c r="L457" i="1"/>
  <c r="K457" i="1"/>
  <c r="S456" i="1"/>
  <c r="R456" i="1"/>
  <c r="L456" i="1"/>
  <c r="K456" i="1"/>
  <c r="S455" i="1"/>
  <c r="R455" i="1"/>
  <c r="L455" i="1"/>
  <c r="K455" i="1"/>
  <c r="S454" i="1"/>
  <c r="R454" i="1"/>
  <c r="L454" i="1"/>
  <c r="K454" i="1"/>
  <c r="L453" i="1"/>
  <c r="K453" i="1"/>
  <c r="S452" i="1"/>
  <c r="R452" i="1"/>
  <c r="L452" i="1"/>
  <c r="K452" i="1"/>
  <c r="S451" i="1"/>
  <c r="R451" i="1"/>
  <c r="L451" i="1"/>
  <c r="K451" i="1"/>
  <c r="S450" i="1"/>
  <c r="R450" i="1"/>
  <c r="L450" i="1"/>
  <c r="K450" i="1"/>
  <c r="S449" i="1"/>
  <c r="R449" i="1"/>
  <c r="L449" i="1"/>
  <c r="K449" i="1"/>
  <c r="S448" i="1"/>
  <c r="R448" i="1"/>
  <c r="L448" i="1"/>
  <c r="K448" i="1"/>
  <c r="S447" i="1"/>
  <c r="R447" i="1"/>
  <c r="L447" i="1"/>
  <c r="K447" i="1"/>
  <c r="L446" i="1"/>
  <c r="K446" i="1"/>
  <c r="S445" i="1"/>
  <c r="R445" i="1"/>
  <c r="L445" i="1"/>
  <c r="K445" i="1"/>
  <c r="S444" i="1"/>
  <c r="R444" i="1"/>
  <c r="L444" i="1"/>
  <c r="K444" i="1"/>
  <c r="S443" i="1"/>
  <c r="R443" i="1"/>
  <c r="L443" i="1"/>
  <c r="K443" i="1"/>
  <c r="S442" i="1"/>
  <c r="R442" i="1"/>
  <c r="L442" i="1"/>
  <c r="K442" i="1"/>
  <c r="S441" i="1"/>
  <c r="R441" i="1"/>
  <c r="L441" i="1"/>
  <c r="K441" i="1"/>
  <c r="S440" i="1"/>
  <c r="R440" i="1"/>
  <c r="L440" i="1"/>
  <c r="K440" i="1"/>
  <c r="L439" i="1"/>
  <c r="K439" i="1"/>
  <c r="S438" i="1"/>
  <c r="R438" i="1"/>
  <c r="L438" i="1"/>
  <c r="K438" i="1"/>
  <c r="S437" i="1"/>
  <c r="R437" i="1"/>
  <c r="L437" i="1"/>
  <c r="K437" i="1"/>
  <c r="L436" i="1"/>
  <c r="K436" i="1"/>
  <c r="L435" i="1"/>
  <c r="K435" i="1"/>
  <c r="L434" i="1"/>
  <c r="K434" i="1"/>
  <c r="L433" i="1"/>
  <c r="K433" i="1"/>
  <c r="S432" i="1"/>
  <c r="R432" i="1"/>
  <c r="L432" i="1"/>
  <c r="K432" i="1"/>
  <c r="S431" i="1"/>
  <c r="R431" i="1"/>
  <c r="L431" i="1"/>
  <c r="K431" i="1"/>
  <c r="L430" i="1"/>
  <c r="K430" i="1"/>
  <c r="S429" i="1"/>
  <c r="R429" i="1"/>
  <c r="L429" i="1"/>
  <c r="K429" i="1"/>
  <c r="S428" i="1"/>
  <c r="R428" i="1"/>
  <c r="L428" i="1"/>
  <c r="K428" i="1"/>
  <c r="S427" i="1"/>
  <c r="R427" i="1"/>
  <c r="L427" i="1"/>
  <c r="K427" i="1"/>
  <c r="S426" i="1"/>
  <c r="R426" i="1"/>
  <c r="L426" i="1"/>
  <c r="K426" i="1"/>
  <c r="S425" i="1"/>
  <c r="R425" i="1"/>
  <c r="L425" i="1"/>
  <c r="K425" i="1"/>
  <c r="S424" i="1"/>
  <c r="R424" i="1"/>
  <c r="L424" i="1"/>
  <c r="K424" i="1"/>
  <c r="S423" i="1"/>
  <c r="R423" i="1"/>
  <c r="L423" i="1"/>
  <c r="K423" i="1"/>
  <c r="S422" i="1"/>
  <c r="R422" i="1"/>
  <c r="L422" i="1"/>
  <c r="K422" i="1"/>
  <c r="S421" i="1"/>
  <c r="R421" i="1"/>
  <c r="L421" i="1"/>
  <c r="K421" i="1"/>
  <c r="S420" i="1"/>
  <c r="R420" i="1"/>
  <c r="L420" i="1"/>
  <c r="K420" i="1"/>
  <c r="S419" i="1"/>
  <c r="R419" i="1"/>
  <c r="L419" i="1"/>
  <c r="K419" i="1"/>
  <c r="L418" i="1"/>
  <c r="K418" i="1"/>
  <c r="S417" i="1"/>
  <c r="R417" i="1"/>
  <c r="L417" i="1"/>
  <c r="K417" i="1"/>
  <c r="S416" i="1"/>
  <c r="R416" i="1"/>
  <c r="L416" i="1"/>
  <c r="K416" i="1"/>
  <c r="L415" i="1"/>
  <c r="K415" i="1"/>
  <c r="L414" i="1"/>
  <c r="K414" i="1"/>
  <c r="S413" i="1"/>
  <c r="R413" i="1"/>
  <c r="L413" i="1"/>
  <c r="K413" i="1"/>
  <c r="S412" i="1"/>
  <c r="R412" i="1"/>
  <c r="L412" i="1"/>
  <c r="K412" i="1"/>
  <c r="S411" i="1"/>
  <c r="R411" i="1"/>
  <c r="L411" i="1"/>
  <c r="K411" i="1"/>
  <c r="S410" i="1"/>
  <c r="R410" i="1"/>
  <c r="L410" i="1"/>
  <c r="K410" i="1"/>
  <c r="S409" i="1"/>
  <c r="R409" i="1"/>
  <c r="L409" i="1"/>
  <c r="K409" i="1"/>
  <c r="L408" i="1"/>
  <c r="K408" i="1"/>
  <c r="S407" i="1"/>
  <c r="R407" i="1"/>
  <c r="L407" i="1"/>
  <c r="K407" i="1"/>
  <c r="S406" i="1"/>
  <c r="R406" i="1"/>
  <c r="L406" i="1"/>
  <c r="K406" i="1"/>
  <c r="S405" i="1"/>
  <c r="R405" i="1"/>
  <c r="L405" i="1"/>
  <c r="K405" i="1"/>
  <c r="S404" i="1"/>
  <c r="R404" i="1"/>
  <c r="S403" i="1"/>
  <c r="R403" i="1"/>
  <c r="L403" i="1"/>
  <c r="K403" i="1"/>
  <c r="S402" i="1"/>
  <c r="R402" i="1"/>
  <c r="L402" i="1"/>
  <c r="K402" i="1"/>
  <c r="S401" i="1"/>
  <c r="R401" i="1"/>
  <c r="L401" i="1"/>
  <c r="K401" i="1"/>
  <c r="S400" i="1"/>
  <c r="R400" i="1"/>
  <c r="L400" i="1"/>
  <c r="K400" i="1"/>
  <c r="L399" i="1"/>
  <c r="K399" i="1"/>
  <c r="L398" i="1"/>
  <c r="K398" i="1"/>
  <c r="S397" i="1"/>
  <c r="R397" i="1"/>
  <c r="L397" i="1"/>
  <c r="K397" i="1"/>
  <c r="S396" i="1"/>
  <c r="R396" i="1"/>
  <c r="L396" i="1"/>
  <c r="K396" i="1"/>
  <c r="S395" i="1"/>
  <c r="R395" i="1"/>
  <c r="L395" i="1"/>
  <c r="K395" i="1"/>
  <c r="S394" i="1"/>
  <c r="R394" i="1"/>
  <c r="L394" i="1"/>
  <c r="K394" i="1"/>
  <c r="S393" i="1"/>
  <c r="R393" i="1"/>
  <c r="L393" i="1"/>
  <c r="K393" i="1"/>
  <c r="L392" i="1"/>
  <c r="K392" i="1"/>
  <c r="S391" i="1"/>
  <c r="R391" i="1"/>
  <c r="L391" i="1"/>
  <c r="K391" i="1"/>
  <c r="L390" i="1"/>
  <c r="K390" i="1"/>
  <c r="S389" i="1"/>
  <c r="R389" i="1"/>
  <c r="L389" i="1"/>
  <c r="K389" i="1"/>
  <c r="S388" i="1"/>
  <c r="R388" i="1"/>
  <c r="L388" i="1"/>
  <c r="K388" i="1"/>
  <c r="S387" i="1"/>
  <c r="R387" i="1"/>
  <c r="L387" i="1"/>
  <c r="K387" i="1"/>
  <c r="S386" i="1"/>
  <c r="R386" i="1"/>
  <c r="L386" i="1"/>
  <c r="K386" i="1"/>
  <c r="S385" i="1"/>
  <c r="R385" i="1"/>
  <c r="L385" i="1"/>
  <c r="K385" i="1"/>
  <c r="S384" i="1"/>
  <c r="R384" i="1"/>
  <c r="L384" i="1"/>
  <c r="K384" i="1"/>
  <c r="S383" i="1"/>
  <c r="R383" i="1"/>
  <c r="L383" i="1"/>
  <c r="K383" i="1"/>
  <c r="S382" i="1"/>
  <c r="R382" i="1"/>
  <c r="L382" i="1"/>
  <c r="K382" i="1"/>
  <c r="S381" i="1"/>
  <c r="R381" i="1"/>
  <c r="L381" i="1"/>
  <c r="K381" i="1"/>
  <c r="L380" i="1"/>
  <c r="K380" i="1"/>
  <c r="S379" i="1"/>
  <c r="R379" i="1"/>
  <c r="L379" i="1"/>
  <c r="K379" i="1"/>
  <c r="L378" i="1"/>
  <c r="K378" i="1"/>
  <c r="L377" i="1"/>
  <c r="K377" i="1"/>
  <c r="S376" i="1"/>
  <c r="R376" i="1"/>
  <c r="L376" i="1"/>
  <c r="K376" i="1"/>
  <c r="L375" i="1"/>
  <c r="K375" i="1"/>
  <c r="S374" i="1"/>
  <c r="R374" i="1"/>
  <c r="L373" i="1"/>
  <c r="K373" i="1"/>
  <c r="S372" i="1"/>
  <c r="R372" i="1"/>
  <c r="L372" i="1"/>
  <c r="K372" i="1"/>
  <c r="S371" i="1"/>
  <c r="R371" i="1"/>
  <c r="L371" i="1"/>
  <c r="K371" i="1"/>
  <c r="L370" i="1"/>
  <c r="K370" i="1"/>
  <c r="S369" i="1"/>
  <c r="R369" i="1"/>
  <c r="L369" i="1"/>
  <c r="K369" i="1"/>
  <c r="S368" i="1"/>
  <c r="R368" i="1"/>
  <c r="L368" i="1"/>
  <c r="K368" i="1"/>
  <c r="L367" i="1"/>
  <c r="K367" i="1"/>
  <c r="S366" i="1"/>
  <c r="R366" i="1"/>
  <c r="L366" i="1"/>
  <c r="K366" i="1"/>
  <c r="L365" i="1"/>
  <c r="K365" i="1"/>
  <c r="S364" i="1"/>
  <c r="R364" i="1"/>
  <c r="L364" i="1"/>
  <c r="K364" i="1"/>
  <c r="S363" i="1"/>
  <c r="R363" i="1"/>
  <c r="L363" i="1"/>
  <c r="K363" i="1"/>
  <c r="L362" i="1"/>
  <c r="K362" i="1"/>
  <c r="L361" i="1"/>
  <c r="K361" i="1"/>
  <c r="L360" i="1"/>
  <c r="K360" i="1"/>
  <c r="S359" i="1"/>
  <c r="R359" i="1"/>
  <c r="L359" i="1"/>
  <c r="K359" i="1"/>
  <c r="L358" i="1"/>
  <c r="K358" i="1"/>
  <c r="L357" i="1"/>
  <c r="K357" i="1"/>
  <c r="S356" i="1"/>
  <c r="R356" i="1"/>
  <c r="L356" i="1"/>
  <c r="K356" i="1"/>
  <c r="S355" i="1"/>
  <c r="R355" i="1"/>
  <c r="L355" i="1"/>
  <c r="K355" i="1"/>
  <c r="S354" i="1"/>
  <c r="R354" i="1"/>
  <c r="L354" i="1"/>
  <c r="K354" i="1"/>
  <c r="L353" i="1"/>
  <c r="K353" i="1"/>
  <c r="L352" i="1"/>
  <c r="K352" i="1"/>
  <c r="S351" i="1"/>
  <c r="R351" i="1"/>
  <c r="L351" i="1"/>
  <c r="K351" i="1"/>
  <c r="L350" i="1"/>
  <c r="K350" i="1"/>
  <c r="L349" i="1"/>
  <c r="K349" i="1"/>
  <c r="L348" i="1"/>
  <c r="K348" i="1"/>
  <c r="L347" i="1"/>
  <c r="K347" i="1"/>
  <c r="S346" i="1"/>
  <c r="R346" i="1"/>
  <c r="L346" i="1"/>
  <c r="K346" i="1"/>
  <c r="S345" i="1"/>
  <c r="R345" i="1"/>
  <c r="L345" i="1"/>
  <c r="K345" i="1"/>
  <c r="S344" i="1"/>
  <c r="R344" i="1"/>
  <c r="S343" i="1"/>
  <c r="R343" i="1"/>
  <c r="L343" i="1"/>
  <c r="K343" i="1"/>
  <c r="S342" i="1"/>
  <c r="R342" i="1"/>
  <c r="L342" i="1"/>
  <c r="K342" i="1"/>
  <c r="L341" i="1"/>
  <c r="K341" i="1"/>
  <c r="L340" i="1"/>
  <c r="K340" i="1"/>
  <c r="L339" i="1"/>
  <c r="K339" i="1"/>
  <c r="L338" i="1"/>
  <c r="K338" i="1"/>
  <c r="S337" i="1"/>
  <c r="R337" i="1"/>
  <c r="L337" i="1"/>
  <c r="K337" i="1"/>
  <c r="S336" i="1"/>
  <c r="R336" i="1"/>
  <c r="L336" i="1"/>
  <c r="K336" i="1"/>
  <c r="L335" i="1"/>
  <c r="K335" i="1"/>
  <c r="L334" i="1"/>
  <c r="K334" i="1"/>
  <c r="S333" i="1"/>
  <c r="R333" i="1"/>
  <c r="L333" i="1"/>
  <c r="K333" i="1"/>
  <c r="L332" i="1"/>
  <c r="K332" i="1"/>
  <c r="L331" i="1"/>
  <c r="K331" i="1"/>
  <c r="S330" i="1"/>
  <c r="R330" i="1"/>
  <c r="L330" i="1"/>
  <c r="K330" i="1"/>
  <c r="L329" i="1"/>
  <c r="K329" i="1"/>
  <c r="L328" i="1"/>
  <c r="K328" i="1"/>
  <c r="L327" i="1"/>
  <c r="K327" i="1"/>
  <c r="S326" i="1"/>
  <c r="R326" i="1"/>
  <c r="L326" i="1"/>
  <c r="K326" i="1"/>
  <c r="S325" i="1"/>
  <c r="R325" i="1"/>
  <c r="L325" i="1"/>
  <c r="K325" i="1"/>
  <c r="S324" i="1"/>
  <c r="R324" i="1"/>
  <c r="L324" i="1"/>
  <c r="K324" i="1"/>
  <c r="L323" i="1"/>
  <c r="K323" i="1"/>
  <c r="S322" i="1"/>
  <c r="R322" i="1"/>
  <c r="L322" i="1"/>
  <c r="K322" i="1"/>
  <c r="S321" i="1"/>
  <c r="R321" i="1"/>
  <c r="L321" i="1"/>
  <c r="K321" i="1"/>
  <c r="L320" i="1"/>
  <c r="K320" i="1"/>
  <c r="L319" i="1"/>
  <c r="K319" i="1"/>
  <c r="S318" i="1"/>
  <c r="R318" i="1"/>
  <c r="L318" i="1"/>
  <c r="K318" i="1"/>
  <c r="L317" i="1"/>
  <c r="K317" i="1"/>
  <c r="S316" i="1"/>
  <c r="R316" i="1"/>
  <c r="L316" i="1"/>
  <c r="K316" i="1"/>
  <c r="L315" i="1"/>
  <c r="K315" i="1"/>
  <c r="S314" i="1"/>
  <c r="R314" i="1"/>
  <c r="L314" i="1"/>
  <c r="K314" i="1"/>
  <c r="S313" i="1"/>
  <c r="R313" i="1"/>
  <c r="L313" i="1"/>
  <c r="K313" i="1"/>
  <c r="S312" i="1"/>
  <c r="R312" i="1"/>
  <c r="L312" i="1"/>
  <c r="K312" i="1"/>
  <c r="L311" i="1"/>
  <c r="K311" i="1"/>
  <c r="S310" i="1"/>
  <c r="R310" i="1"/>
  <c r="L310" i="1"/>
  <c r="K310" i="1"/>
  <c r="S309" i="1"/>
  <c r="R309" i="1"/>
  <c r="S308" i="1"/>
  <c r="R308" i="1"/>
  <c r="L308" i="1"/>
  <c r="K308" i="1"/>
  <c r="S307" i="1"/>
  <c r="R307" i="1"/>
  <c r="L307" i="1"/>
  <c r="K307" i="1"/>
  <c r="S306" i="1"/>
  <c r="R306" i="1"/>
  <c r="L306" i="1"/>
  <c r="K306" i="1"/>
  <c r="S305" i="1"/>
  <c r="R305" i="1"/>
  <c r="L305" i="1"/>
  <c r="K305" i="1"/>
  <c r="L304" i="1"/>
  <c r="K304" i="1"/>
  <c r="S303" i="1"/>
  <c r="R303" i="1"/>
  <c r="L303" i="1"/>
  <c r="K303" i="1"/>
  <c r="S302" i="1"/>
  <c r="R302" i="1"/>
  <c r="L302" i="1"/>
  <c r="K302" i="1"/>
  <c r="L301" i="1"/>
  <c r="K301" i="1"/>
  <c r="S300" i="1"/>
  <c r="R300" i="1"/>
  <c r="L300" i="1"/>
  <c r="K300" i="1"/>
  <c r="S299" i="1"/>
  <c r="R299" i="1"/>
  <c r="L299" i="1"/>
  <c r="K299" i="1"/>
  <c r="S298" i="1"/>
  <c r="R298" i="1"/>
  <c r="L298" i="1"/>
  <c r="K298" i="1"/>
  <c r="L297" i="1"/>
  <c r="K297" i="1"/>
  <c r="S296" i="1"/>
  <c r="R296" i="1"/>
  <c r="L296" i="1"/>
  <c r="K296" i="1"/>
  <c r="S295" i="1"/>
  <c r="R295" i="1"/>
  <c r="L295" i="1"/>
  <c r="K295" i="1"/>
  <c r="L294" i="1"/>
  <c r="K294" i="1"/>
  <c r="S293" i="1"/>
  <c r="R293" i="1"/>
  <c r="L293" i="1"/>
  <c r="K293" i="1"/>
  <c r="S292" i="1"/>
  <c r="R292" i="1"/>
  <c r="L292" i="1"/>
  <c r="K292" i="1"/>
  <c r="S291" i="1"/>
  <c r="R291" i="1"/>
  <c r="L291" i="1"/>
  <c r="K291" i="1"/>
  <c r="L290" i="1"/>
  <c r="K290" i="1"/>
  <c r="L289" i="1"/>
  <c r="K289" i="1"/>
  <c r="L288" i="1"/>
  <c r="K288" i="1"/>
  <c r="S287" i="1"/>
  <c r="R287" i="1"/>
  <c r="L287" i="1"/>
  <c r="K287" i="1"/>
  <c r="S286" i="1"/>
  <c r="R286" i="1"/>
  <c r="L286" i="1"/>
  <c r="K286" i="1"/>
  <c r="S285" i="1"/>
  <c r="R285" i="1"/>
  <c r="L285" i="1"/>
  <c r="K285" i="1"/>
  <c r="S284" i="1"/>
  <c r="R284" i="1"/>
  <c r="L284" i="1"/>
  <c r="K284" i="1"/>
  <c r="S283" i="1"/>
  <c r="R283" i="1"/>
  <c r="L283" i="1"/>
  <c r="K283" i="1"/>
  <c r="L282" i="1"/>
  <c r="K282" i="1"/>
  <c r="L281" i="1"/>
  <c r="K281" i="1"/>
  <c r="S280" i="1"/>
  <c r="R280" i="1"/>
  <c r="L280" i="1"/>
  <c r="K280" i="1"/>
  <c r="L279" i="1"/>
  <c r="K279" i="1"/>
  <c r="S278" i="1"/>
  <c r="R278" i="1"/>
  <c r="L278" i="1"/>
  <c r="K278" i="1"/>
  <c r="L277" i="1"/>
  <c r="K277" i="1"/>
  <c r="L276" i="1"/>
  <c r="K276" i="1"/>
  <c r="L275" i="1"/>
  <c r="K275" i="1"/>
  <c r="L274" i="1"/>
  <c r="K274" i="1"/>
  <c r="L273" i="1"/>
  <c r="K273" i="1"/>
  <c r="S272" i="1"/>
  <c r="R272" i="1"/>
  <c r="L272" i="1"/>
  <c r="K272" i="1"/>
  <c r="L271" i="1"/>
  <c r="K271" i="1"/>
  <c r="L270" i="1"/>
  <c r="K270" i="1"/>
  <c r="S269" i="1"/>
  <c r="R269" i="1"/>
  <c r="L269" i="1"/>
  <c r="K269" i="1"/>
  <c r="L268" i="1"/>
  <c r="K268" i="1"/>
  <c r="L267" i="1"/>
  <c r="K267" i="1"/>
  <c r="L266" i="1"/>
  <c r="K266" i="1"/>
  <c r="L265" i="1"/>
  <c r="K265" i="1"/>
  <c r="S264" i="1"/>
  <c r="R264" i="1"/>
  <c r="L264" i="1"/>
  <c r="K264" i="1"/>
  <c r="S263" i="1"/>
  <c r="R263" i="1"/>
  <c r="L263" i="1"/>
  <c r="K263" i="1"/>
  <c r="S262" i="1"/>
  <c r="R262" i="1"/>
  <c r="L262" i="1"/>
  <c r="K262" i="1"/>
  <c r="S261" i="1"/>
  <c r="R261" i="1"/>
  <c r="L261" i="1"/>
  <c r="K261" i="1"/>
  <c r="S260" i="1"/>
  <c r="R260" i="1"/>
  <c r="L260" i="1"/>
  <c r="K260" i="1"/>
  <c r="S259" i="1"/>
  <c r="R259" i="1"/>
  <c r="L259" i="1"/>
  <c r="K259" i="1"/>
  <c r="S258" i="1"/>
  <c r="R258" i="1"/>
  <c r="L258" i="1"/>
  <c r="K258" i="1"/>
  <c r="S257" i="1"/>
  <c r="R257" i="1"/>
  <c r="L257" i="1"/>
  <c r="K257" i="1"/>
  <c r="L256" i="1"/>
  <c r="K256" i="1"/>
  <c r="S255" i="1"/>
  <c r="R255" i="1"/>
  <c r="L255" i="1"/>
  <c r="K255" i="1"/>
  <c r="S254" i="1"/>
  <c r="R254" i="1"/>
  <c r="L254" i="1"/>
  <c r="K254" i="1"/>
  <c r="S253" i="1"/>
  <c r="R253" i="1"/>
  <c r="L253" i="1"/>
  <c r="K253" i="1"/>
  <c r="L252" i="1"/>
  <c r="K252" i="1"/>
  <c r="S251" i="1"/>
  <c r="R251" i="1"/>
  <c r="L251" i="1"/>
  <c r="K251" i="1"/>
  <c r="S250" i="1"/>
  <c r="R250" i="1"/>
  <c r="L250" i="1"/>
  <c r="K250" i="1"/>
  <c r="S249" i="1"/>
  <c r="R249" i="1"/>
  <c r="L249" i="1"/>
  <c r="K249" i="1"/>
  <c r="S248" i="1"/>
  <c r="R248" i="1"/>
  <c r="L248" i="1"/>
  <c r="K248" i="1"/>
  <c r="L247" i="1"/>
  <c r="K247" i="1"/>
  <c r="L246" i="1"/>
  <c r="K246" i="1"/>
  <c r="L245" i="1"/>
  <c r="K245" i="1"/>
  <c r="L244" i="1"/>
  <c r="K244" i="1"/>
  <c r="S243" i="1"/>
  <c r="R243" i="1"/>
  <c r="L243" i="1"/>
  <c r="K243" i="1"/>
  <c r="L242" i="1"/>
  <c r="K242" i="1"/>
  <c r="S241" i="1"/>
  <c r="R241" i="1"/>
  <c r="L241" i="1"/>
  <c r="K241" i="1"/>
  <c r="S240" i="1"/>
  <c r="R240" i="1"/>
  <c r="L240" i="1"/>
  <c r="K240" i="1"/>
  <c r="S239" i="1"/>
  <c r="R239" i="1"/>
  <c r="L239" i="1"/>
  <c r="K239" i="1"/>
  <c r="L238" i="1"/>
  <c r="K238" i="1"/>
  <c r="S237" i="1"/>
  <c r="R237" i="1"/>
  <c r="L237" i="1"/>
  <c r="K237" i="1"/>
  <c r="L236" i="1"/>
  <c r="K236" i="1"/>
  <c r="L235" i="1"/>
  <c r="K235" i="1"/>
  <c r="S234" i="1"/>
  <c r="R234" i="1"/>
  <c r="L234" i="1"/>
  <c r="K234" i="1"/>
  <c r="S233" i="1"/>
  <c r="R233" i="1"/>
  <c r="L233" i="1"/>
  <c r="K233" i="1"/>
  <c r="L232" i="1"/>
  <c r="K232" i="1"/>
  <c r="S231" i="1"/>
  <c r="R231" i="1"/>
  <c r="L231" i="1"/>
  <c r="K231" i="1"/>
  <c r="L230" i="1"/>
  <c r="K230" i="1"/>
  <c r="S229" i="1"/>
  <c r="R229" i="1"/>
  <c r="L229" i="1"/>
  <c r="K229" i="1"/>
  <c r="L228" i="1"/>
  <c r="K228" i="1"/>
  <c r="S227" i="1"/>
  <c r="R227" i="1"/>
  <c r="L227" i="1"/>
  <c r="K227" i="1"/>
  <c r="S226" i="1"/>
  <c r="R226" i="1"/>
  <c r="L226" i="1"/>
  <c r="K226" i="1"/>
  <c r="L225" i="1"/>
  <c r="K225" i="1"/>
  <c r="S224" i="1"/>
  <c r="R224" i="1"/>
  <c r="L224" i="1"/>
  <c r="K224" i="1"/>
  <c r="S223" i="1"/>
  <c r="R223" i="1"/>
  <c r="L223" i="1"/>
  <c r="K223" i="1"/>
  <c r="L222" i="1"/>
  <c r="K222" i="1"/>
  <c r="L221" i="1"/>
  <c r="K221" i="1"/>
  <c r="L220" i="1"/>
  <c r="K220" i="1"/>
  <c r="S219" i="1"/>
  <c r="R219" i="1"/>
  <c r="L219" i="1"/>
  <c r="K219" i="1"/>
  <c r="S218" i="1"/>
  <c r="R218" i="1"/>
  <c r="S217" i="1"/>
  <c r="R217" i="1"/>
  <c r="L217" i="1"/>
  <c r="K217" i="1"/>
  <c r="S216" i="1"/>
  <c r="R216" i="1"/>
  <c r="L216" i="1"/>
  <c r="K216" i="1"/>
  <c r="S215" i="1"/>
  <c r="R215" i="1"/>
  <c r="L215" i="1"/>
  <c r="K215" i="1"/>
  <c r="L214" i="1"/>
  <c r="K214" i="1"/>
  <c r="S213" i="1"/>
  <c r="R213" i="1"/>
  <c r="L213" i="1"/>
  <c r="K213" i="1"/>
  <c r="L212" i="1"/>
  <c r="K212" i="1"/>
  <c r="S211" i="1"/>
  <c r="R211" i="1"/>
  <c r="L211" i="1"/>
  <c r="K211" i="1"/>
  <c r="S210" i="1"/>
  <c r="R210" i="1"/>
  <c r="L210" i="1"/>
  <c r="K210" i="1"/>
  <c r="L209" i="1"/>
  <c r="K209" i="1"/>
  <c r="S208" i="1"/>
  <c r="R208" i="1"/>
  <c r="L208" i="1"/>
  <c r="K208" i="1"/>
  <c r="L207" i="1"/>
  <c r="K207" i="1"/>
  <c r="S206" i="1"/>
  <c r="R206" i="1"/>
  <c r="L206" i="1"/>
  <c r="K206" i="1"/>
  <c r="L205" i="1"/>
  <c r="K205" i="1"/>
  <c r="S204" i="1"/>
  <c r="R204" i="1"/>
  <c r="L204" i="1"/>
  <c r="K204" i="1"/>
  <c r="L203" i="1"/>
  <c r="K203" i="1"/>
  <c r="S202" i="1"/>
  <c r="R202" i="1"/>
  <c r="L202" i="1"/>
  <c r="K202" i="1"/>
  <c r="S201" i="1"/>
  <c r="R201" i="1"/>
  <c r="L201" i="1"/>
  <c r="K201" i="1"/>
  <c r="S200" i="1"/>
  <c r="R200" i="1"/>
  <c r="L200" i="1"/>
  <c r="K200" i="1"/>
  <c r="S199" i="1"/>
  <c r="R199" i="1"/>
  <c r="L199" i="1"/>
  <c r="K199" i="1"/>
  <c r="L198" i="1"/>
  <c r="K198" i="1"/>
  <c r="S197" i="1"/>
  <c r="R197" i="1"/>
  <c r="L197" i="1"/>
  <c r="K197" i="1"/>
  <c r="S196" i="1"/>
  <c r="R196" i="1"/>
  <c r="L196" i="1"/>
  <c r="K196" i="1"/>
  <c r="S195" i="1"/>
  <c r="R195" i="1"/>
  <c r="L195" i="1"/>
  <c r="K195" i="1"/>
  <c r="L194" i="1"/>
  <c r="K194" i="1"/>
  <c r="S193" i="1"/>
  <c r="R193" i="1"/>
  <c r="L193" i="1"/>
  <c r="K193" i="1"/>
  <c r="L192" i="1"/>
  <c r="K192" i="1"/>
  <c r="S191" i="1"/>
  <c r="R191" i="1"/>
  <c r="L191" i="1"/>
  <c r="K191" i="1"/>
  <c r="S190" i="1"/>
  <c r="R190" i="1"/>
  <c r="L190" i="1"/>
  <c r="K190" i="1"/>
  <c r="S189" i="1"/>
  <c r="R189" i="1"/>
  <c r="L189" i="1"/>
  <c r="K189" i="1"/>
  <c r="S188" i="1"/>
  <c r="R188" i="1"/>
  <c r="L188" i="1"/>
  <c r="K188" i="1"/>
  <c r="S187" i="1"/>
  <c r="R187" i="1"/>
  <c r="L187" i="1"/>
  <c r="K187" i="1"/>
  <c r="S186" i="1"/>
  <c r="R186" i="1"/>
  <c r="L186" i="1"/>
  <c r="K186" i="1"/>
  <c r="S185" i="1"/>
  <c r="R185" i="1"/>
  <c r="L185" i="1"/>
  <c r="K185" i="1"/>
  <c r="S184" i="1"/>
  <c r="R184" i="1"/>
  <c r="L184" i="1"/>
  <c r="K184" i="1"/>
  <c r="S183" i="1"/>
  <c r="R183" i="1"/>
  <c r="L183" i="1"/>
  <c r="K183" i="1"/>
  <c r="L182" i="1"/>
  <c r="K182" i="1"/>
  <c r="L181" i="1"/>
  <c r="K181" i="1"/>
  <c r="S180" i="1"/>
  <c r="R180" i="1"/>
  <c r="L180" i="1"/>
  <c r="K180" i="1"/>
  <c r="S179" i="1"/>
  <c r="R179" i="1"/>
  <c r="L179" i="1"/>
  <c r="K179" i="1"/>
  <c r="S178" i="1"/>
  <c r="R178" i="1"/>
  <c r="L178" i="1"/>
  <c r="K178" i="1"/>
  <c r="L177" i="1"/>
  <c r="K177" i="1"/>
  <c r="S176" i="1"/>
  <c r="R176" i="1"/>
  <c r="L176" i="1"/>
  <c r="K176" i="1"/>
  <c r="S175" i="1"/>
  <c r="R175" i="1"/>
  <c r="L175" i="1"/>
  <c r="K175" i="1"/>
  <c r="S174" i="1"/>
  <c r="R174" i="1"/>
  <c r="L174" i="1"/>
  <c r="K174" i="1"/>
  <c r="S173" i="1"/>
  <c r="R173" i="1"/>
  <c r="L173" i="1"/>
  <c r="K173" i="1"/>
  <c r="S172" i="1"/>
  <c r="R172" i="1"/>
  <c r="L172" i="1"/>
  <c r="K172" i="1"/>
  <c r="S171" i="1"/>
  <c r="R171" i="1"/>
  <c r="S170" i="1"/>
  <c r="R170" i="1"/>
  <c r="L170" i="1"/>
  <c r="K170" i="1"/>
  <c r="S169" i="1"/>
  <c r="R169" i="1"/>
  <c r="L169" i="1"/>
  <c r="K169" i="1"/>
  <c r="S168" i="1"/>
  <c r="R168" i="1"/>
  <c r="L168" i="1"/>
  <c r="K168" i="1"/>
  <c r="S167" i="1"/>
  <c r="R167" i="1"/>
  <c r="L167" i="1"/>
  <c r="K167" i="1"/>
  <c r="L166" i="1"/>
  <c r="K166" i="1"/>
  <c r="S165" i="1"/>
  <c r="R165" i="1"/>
  <c r="L165" i="1"/>
  <c r="K165" i="1"/>
  <c r="L164" i="1"/>
  <c r="K164" i="1"/>
  <c r="S163" i="1"/>
  <c r="R163" i="1"/>
  <c r="L163" i="1"/>
  <c r="K163" i="1"/>
  <c r="S162" i="1"/>
  <c r="R162" i="1"/>
  <c r="L162" i="1"/>
  <c r="K162" i="1"/>
  <c r="S161" i="1"/>
  <c r="R161" i="1"/>
  <c r="L161" i="1"/>
  <c r="K161" i="1"/>
  <c r="L160" i="1"/>
  <c r="K160" i="1"/>
  <c r="L159" i="1"/>
  <c r="K159" i="1"/>
  <c r="S158" i="1"/>
  <c r="R158" i="1"/>
  <c r="L158" i="1"/>
  <c r="K158" i="1"/>
  <c r="S157" i="1"/>
  <c r="R157" i="1"/>
  <c r="L157" i="1"/>
  <c r="K157" i="1"/>
  <c r="S156" i="1"/>
  <c r="R156" i="1"/>
  <c r="L156" i="1"/>
  <c r="K156" i="1"/>
  <c r="S155" i="1"/>
  <c r="R155" i="1"/>
  <c r="L155" i="1"/>
  <c r="K155" i="1"/>
  <c r="S154" i="1"/>
  <c r="R154" i="1"/>
  <c r="L154" i="1"/>
  <c r="K154" i="1"/>
  <c r="S153" i="1"/>
  <c r="R153" i="1"/>
  <c r="L153" i="1"/>
  <c r="K153" i="1"/>
  <c r="L152" i="1"/>
  <c r="K152" i="1"/>
  <c r="L151" i="1"/>
  <c r="K151" i="1"/>
  <c r="L150" i="1"/>
  <c r="K150" i="1"/>
  <c r="S149" i="1"/>
  <c r="R149" i="1"/>
  <c r="L149" i="1"/>
  <c r="K149" i="1"/>
  <c r="S148" i="1"/>
  <c r="R148" i="1"/>
  <c r="L148" i="1"/>
  <c r="K148" i="1"/>
  <c r="S147" i="1"/>
  <c r="R147" i="1"/>
  <c r="L147" i="1"/>
  <c r="K147" i="1"/>
  <c r="S146" i="1"/>
  <c r="R146" i="1"/>
  <c r="L146" i="1"/>
  <c r="K146" i="1"/>
  <c r="S145" i="1"/>
  <c r="R145" i="1"/>
  <c r="S144" i="1"/>
  <c r="R144" i="1"/>
  <c r="L144" i="1"/>
  <c r="K144" i="1"/>
  <c r="L143" i="1"/>
  <c r="K143" i="1"/>
  <c r="S142" i="1"/>
  <c r="R142" i="1"/>
  <c r="L142" i="1"/>
  <c r="K142" i="1"/>
  <c r="S141" i="1"/>
  <c r="R141" i="1"/>
  <c r="L141" i="1"/>
  <c r="K141" i="1"/>
  <c r="S140" i="1"/>
  <c r="R140" i="1"/>
  <c r="L140" i="1"/>
  <c r="K140" i="1"/>
  <c r="S139" i="1"/>
  <c r="R139" i="1"/>
  <c r="L139" i="1"/>
  <c r="K139" i="1"/>
  <c r="S138" i="1"/>
  <c r="R138" i="1"/>
  <c r="L138" i="1"/>
  <c r="K138" i="1"/>
  <c r="L137" i="1"/>
  <c r="K137" i="1"/>
  <c r="S136" i="1"/>
  <c r="R136" i="1"/>
  <c r="L136" i="1"/>
  <c r="K136" i="1"/>
  <c r="S135" i="1"/>
  <c r="R135" i="1"/>
  <c r="L135" i="1"/>
  <c r="K135" i="1"/>
  <c r="L134" i="1"/>
  <c r="K134" i="1"/>
  <c r="L133" i="1"/>
  <c r="K133" i="1"/>
  <c r="L132" i="1"/>
  <c r="K132" i="1"/>
  <c r="L131" i="1"/>
  <c r="K131" i="1"/>
  <c r="S130" i="1"/>
  <c r="R130" i="1"/>
  <c r="L130" i="1"/>
  <c r="K130" i="1"/>
  <c r="S129" i="1"/>
  <c r="R129" i="1"/>
  <c r="L129" i="1"/>
  <c r="K129" i="1"/>
  <c r="S128" i="1"/>
  <c r="R128" i="1"/>
  <c r="L128" i="1"/>
  <c r="K128" i="1"/>
  <c r="S127" i="1"/>
  <c r="R127" i="1"/>
  <c r="L127" i="1"/>
  <c r="K127" i="1"/>
  <c r="S126" i="1"/>
  <c r="R126" i="1"/>
  <c r="L126" i="1"/>
  <c r="K126" i="1"/>
  <c r="S125" i="1"/>
  <c r="R125" i="1"/>
  <c r="L125" i="1"/>
  <c r="K125" i="1"/>
  <c r="S124" i="1"/>
  <c r="R124" i="1"/>
  <c r="L124" i="1"/>
  <c r="K124" i="1"/>
  <c r="S123" i="1"/>
  <c r="R123" i="1"/>
  <c r="L123" i="1"/>
  <c r="K123" i="1"/>
  <c r="S122" i="1"/>
  <c r="R122" i="1"/>
  <c r="L122" i="1"/>
  <c r="K122" i="1"/>
  <c r="S121" i="1"/>
  <c r="R121" i="1"/>
  <c r="L121" i="1"/>
  <c r="K121" i="1"/>
  <c r="S120" i="1"/>
  <c r="R120" i="1"/>
  <c r="L120" i="1"/>
  <c r="K120" i="1"/>
  <c r="S119" i="1"/>
  <c r="R119" i="1"/>
  <c r="L119" i="1"/>
  <c r="K119" i="1"/>
  <c r="S118" i="1"/>
  <c r="R118" i="1"/>
  <c r="L118" i="1"/>
  <c r="K118" i="1"/>
  <c r="S117" i="1"/>
  <c r="R117" i="1"/>
  <c r="L117" i="1"/>
  <c r="K117" i="1"/>
  <c r="S116" i="1"/>
  <c r="R116" i="1"/>
  <c r="L116" i="1"/>
  <c r="K116" i="1"/>
  <c r="S115" i="1"/>
  <c r="R115" i="1"/>
  <c r="L115" i="1"/>
  <c r="K115" i="1"/>
  <c r="S114" i="1"/>
  <c r="R114" i="1"/>
  <c r="L114" i="1"/>
  <c r="K114" i="1"/>
  <c r="L113" i="1"/>
  <c r="K113" i="1"/>
  <c r="S112" i="1"/>
  <c r="R112" i="1"/>
  <c r="L112" i="1"/>
  <c r="K112" i="1"/>
  <c r="S111" i="1"/>
  <c r="R111" i="1"/>
  <c r="L111" i="1"/>
  <c r="K111" i="1"/>
  <c r="S110" i="1"/>
  <c r="R110" i="1"/>
  <c r="L110" i="1"/>
  <c r="K110" i="1"/>
  <c r="L109" i="1"/>
  <c r="K109" i="1"/>
  <c r="S108" i="1"/>
  <c r="R108" i="1"/>
  <c r="L108" i="1"/>
  <c r="K108" i="1"/>
  <c r="L107" i="1"/>
  <c r="K107" i="1"/>
  <c r="S106" i="1"/>
  <c r="R106" i="1"/>
  <c r="L106" i="1"/>
  <c r="K106" i="1"/>
  <c r="L105" i="1"/>
  <c r="K105" i="1"/>
  <c r="L104" i="1"/>
  <c r="K104" i="1"/>
  <c r="S103" i="1"/>
  <c r="R103" i="1"/>
  <c r="L103" i="1"/>
  <c r="K103" i="1"/>
  <c r="S102" i="1"/>
  <c r="R102" i="1"/>
  <c r="L102" i="1"/>
  <c r="K102" i="1"/>
  <c r="S101" i="1"/>
  <c r="R101" i="1"/>
  <c r="L101" i="1"/>
  <c r="K101" i="1"/>
  <c r="L100" i="1"/>
  <c r="K100" i="1"/>
  <c r="S99" i="1"/>
  <c r="R99" i="1"/>
  <c r="L99" i="1"/>
  <c r="K99" i="1"/>
  <c r="S98" i="1"/>
  <c r="R98" i="1"/>
  <c r="L98" i="1"/>
  <c r="K98" i="1"/>
  <c r="S97" i="1"/>
  <c r="R97" i="1"/>
  <c r="L97" i="1"/>
  <c r="K97" i="1"/>
  <c r="S96" i="1"/>
  <c r="R96" i="1"/>
  <c r="L96" i="1"/>
  <c r="K96" i="1"/>
  <c r="S95" i="1"/>
  <c r="R95" i="1"/>
  <c r="L95" i="1"/>
  <c r="K95" i="1"/>
  <c r="S94" i="1"/>
  <c r="R94" i="1"/>
  <c r="L94" i="1"/>
  <c r="K94" i="1"/>
  <c r="S93" i="1"/>
  <c r="R93" i="1"/>
  <c r="L93" i="1"/>
  <c r="K93" i="1"/>
  <c r="S92" i="1"/>
  <c r="R92" i="1"/>
  <c r="L92" i="1"/>
  <c r="K92" i="1"/>
  <c r="L91" i="1"/>
  <c r="K91" i="1"/>
  <c r="S90" i="1"/>
  <c r="R90" i="1"/>
  <c r="L90" i="1"/>
  <c r="K90" i="1"/>
  <c r="S89" i="1"/>
  <c r="R89" i="1"/>
  <c r="L89" i="1"/>
  <c r="K89" i="1"/>
  <c r="S88" i="1"/>
  <c r="R88" i="1"/>
  <c r="L88" i="1"/>
  <c r="K88" i="1"/>
  <c r="L87" i="1"/>
  <c r="K87" i="1"/>
  <c r="S86" i="1"/>
  <c r="R86" i="1"/>
  <c r="L86" i="1"/>
  <c r="K86" i="1"/>
  <c r="S85" i="1"/>
  <c r="R85" i="1"/>
  <c r="L85" i="1"/>
  <c r="K85" i="1"/>
  <c r="S84" i="1"/>
  <c r="R84" i="1"/>
  <c r="S83" i="1"/>
  <c r="R83" i="1"/>
  <c r="L83" i="1"/>
  <c r="K83" i="1"/>
  <c r="S82" i="1"/>
  <c r="R82" i="1"/>
  <c r="L82" i="1"/>
  <c r="K82" i="1"/>
  <c r="S81" i="1"/>
  <c r="R81" i="1"/>
  <c r="L81" i="1"/>
  <c r="K81" i="1"/>
  <c r="S80" i="1"/>
  <c r="R80" i="1"/>
  <c r="L80" i="1"/>
  <c r="K80" i="1"/>
  <c r="S79" i="1"/>
  <c r="R79" i="1"/>
  <c r="L79" i="1"/>
  <c r="K79" i="1"/>
  <c r="S78" i="1"/>
  <c r="R78" i="1"/>
  <c r="L78" i="1"/>
  <c r="K78" i="1"/>
  <c r="S77" i="1"/>
  <c r="R77" i="1"/>
  <c r="L77" i="1"/>
  <c r="K77" i="1"/>
  <c r="S76" i="1"/>
  <c r="R76" i="1"/>
  <c r="L76" i="1"/>
  <c r="K76" i="1"/>
  <c r="L75" i="1"/>
  <c r="K75" i="1"/>
  <c r="S74" i="1"/>
  <c r="R74" i="1"/>
  <c r="L74" i="1"/>
  <c r="K74" i="1"/>
  <c r="S73" i="1"/>
  <c r="R73" i="1"/>
  <c r="L73" i="1"/>
  <c r="K73" i="1"/>
  <c r="L72" i="1"/>
  <c r="K72" i="1"/>
  <c r="L71" i="1"/>
  <c r="K71" i="1"/>
  <c r="S70" i="1"/>
  <c r="R70" i="1"/>
  <c r="L70" i="1"/>
  <c r="K70" i="1"/>
  <c r="S69" i="1"/>
  <c r="R69" i="1"/>
  <c r="L69" i="1"/>
  <c r="K69" i="1"/>
  <c r="S68" i="1"/>
  <c r="R68" i="1"/>
  <c r="L68" i="1"/>
  <c r="K68" i="1"/>
  <c r="L67" i="1"/>
  <c r="K67" i="1"/>
  <c r="L66" i="1"/>
  <c r="K66" i="1"/>
  <c r="S65" i="1"/>
  <c r="R65" i="1"/>
  <c r="L65" i="1"/>
  <c r="K65" i="1"/>
  <c r="L64" i="1"/>
  <c r="K64" i="1"/>
  <c r="S63" i="1"/>
  <c r="R63" i="1"/>
  <c r="L63" i="1"/>
  <c r="K63" i="1"/>
  <c r="S62" i="1"/>
  <c r="R62" i="1"/>
  <c r="L62" i="1"/>
  <c r="K62" i="1"/>
  <c r="L61" i="1"/>
  <c r="K61" i="1"/>
  <c r="S60" i="1"/>
  <c r="R60" i="1"/>
  <c r="L60" i="1"/>
  <c r="K60" i="1"/>
  <c r="S59" i="1"/>
  <c r="R59" i="1"/>
  <c r="L59" i="1"/>
  <c r="K59" i="1"/>
  <c r="S58" i="1"/>
  <c r="R58" i="1"/>
  <c r="L58" i="1"/>
  <c r="K58" i="1"/>
  <c r="L57" i="1"/>
  <c r="K57" i="1"/>
  <c r="S56" i="1"/>
  <c r="R56" i="1"/>
  <c r="L56" i="1"/>
  <c r="K56" i="1"/>
  <c r="S55" i="1"/>
  <c r="R55" i="1"/>
  <c r="L55" i="1"/>
  <c r="K55" i="1"/>
  <c r="S54" i="1"/>
  <c r="R54" i="1"/>
  <c r="L54" i="1"/>
  <c r="K54" i="1"/>
  <c r="L53" i="1"/>
  <c r="K53" i="1"/>
  <c r="S52" i="1"/>
  <c r="R52" i="1"/>
  <c r="L52" i="1"/>
  <c r="K52" i="1"/>
  <c r="S51" i="1"/>
  <c r="R51" i="1"/>
  <c r="L51" i="1"/>
  <c r="K51" i="1"/>
  <c r="S50" i="1"/>
  <c r="R50" i="1"/>
  <c r="L50" i="1"/>
  <c r="K50" i="1"/>
  <c r="S49" i="1"/>
  <c r="R49" i="1"/>
  <c r="L49" i="1"/>
  <c r="K49" i="1"/>
  <c r="S48" i="1"/>
  <c r="R48" i="1"/>
  <c r="L48" i="1"/>
  <c r="K48" i="1"/>
  <c r="S47" i="1"/>
  <c r="R47" i="1"/>
  <c r="L47" i="1"/>
  <c r="K47" i="1"/>
  <c r="S46" i="1"/>
  <c r="R46" i="1"/>
  <c r="L46" i="1"/>
  <c r="K46" i="1"/>
  <c r="S45" i="1"/>
  <c r="R45" i="1"/>
  <c r="L45" i="1"/>
  <c r="K45" i="1"/>
  <c r="S44" i="1"/>
  <c r="R44" i="1"/>
  <c r="L44" i="1"/>
  <c r="K44" i="1"/>
  <c r="S43" i="1"/>
  <c r="R43" i="1"/>
  <c r="L43" i="1"/>
  <c r="K43" i="1"/>
  <c r="S42" i="1"/>
  <c r="R42" i="1"/>
  <c r="L42" i="1"/>
  <c r="K42" i="1"/>
  <c r="S41" i="1"/>
  <c r="R41" i="1"/>
  <c r="L41" i="1"/>
  <c r="K41" i="1"/>
  <c r="S40" i="1"/>
  <c r="R40" i="1"/>
  <c r="L40" i="1"/>
  <c r="K40" i="1"/>
  <c r="S39" i="1"/>
  <c r="R39" i="1"/>
  <c r="L39" i="1"/>
  <c r="K39" i="1"/>
  <c r="S38" i="1"/>
  <c r="R38" i="1"/>
  <c r="L38" i="1"/>
  <c r="K38" i="1"/>
  <c r="S37" i="1"/>
  <c r="R37" i="1"/>
  <c r="L37" i="1"/>
  <c r="K37" i="1"/>
  <c r="S36" i="1"/>
  <c r="R36" i="1"/>
  <c r="L36" i="1"/>
  <c r="K36" i="1"/>
  <c r="S35" i="1"/>
  <c r="R35" i="1"/>
  <c r="L35" i="1"/>
  <c r="K35" i="1"/>
  <c r="S34" i="1"/>
  <c r="R34" i="1"/>
  <c r="S33" i="1"/>
  <c r="R33" i="1"/>
  <c r="L33" i="1"/>
  <c r="K33" i="1"/>
  <c r="L32" i="1"/>
  <c r="K32" i="1"/>
  <c r="S31" i="1"/>
  <c r="R31" i="1"/>
  <c r="L31" i="1"/>
  <c r="K31" i="1"/>
  <c r="S30" i="1"/>
  <c r="R30" i="1"/>
  <c r="L30" i="1"/>
  <c r="K30" i="1"/>
  <c r="S29" i="1"/>
  <c r="R29" i="1"/>
  <c r="L29" i="1"/>
  <c r="K29" i="1"/>
  <c r="L28" i="1"/>
  <c r="K28" i="1"/>
  <c r="S27" i="1"/>
  <c r="R27" i="1"/>
  <c r="L27" i="1"/>
  <c r="K27" i="1"/>
  <c r="S26" i="1"/>
  <c r="R26" i="1"/>
  <c r="L26" i="1"/>
  <c r="K26" i="1"/>
  <c r="S25" i="1"/>
  <c r="R25" i="1"/>
  <c r="L25" i="1"/>
  <c r="K25" i="1"/>
  <c r="S24" i="1"/>
  <c r="R24" i="1"/>
  <c r="L24" i="1"/>
  <c r="K24" i="1"/>
  <c r="S23" i="1"/>
  <c r="R23" i="1"/>
  <c r="L23" i="1"/>
  <c r="K23" i="1"/>
  <c r="S22" i="1"/>
  <c r="R22" i="1"/>
  <c r="L22" i="1"/>
  <c r="K22" i="1"/>
  <c r="S21" i="1"/>
  <c r="R21" i="1"/>
  <c r="L21" i="1"/>
  <c r="K21" i="1"/>
  <c r="S20" i="1"/>
  <c r="R20" i="1"/>
  <c r="L20" i="1"/>
  <c r="K20" i="1"/>
  <c r="S19" i="1"/>
  <c r="R19" i="1"/>
  <c r="L19" i="1"/>
  <c r="K19" i="1"/>
  <c r="S18" i="1"/>
  <c r="R18" i="1"/>
  <c r="L18" i="1"/>
  <c r="K18" i="1"/>
  <c r="S17" i="1"/>
  <c r="R17" i="1"/>
  <c r="L17" i="1"/>
  <c r="K17" i="1"/>
  <c r="S16" i="1"/>
  <c r="R16" i="1"/>
  <c r="L16" i="1"/>
  <c r="K16" i="1"/>
  <c r="S15" i="1"/>
  <c r="R15" i="1"/>
  <c r="L15" i="1"/>
  <c r="K15" i="1"/>
  <c r="S14" i="1"/>
  <c r="R14" i="1"/>
  <c r="L14" i="1"/>
  <c r="K14" i="1"/>
  <c r="S13" i="1"/>
  <c r="R13" i="1"/>
  <c r="L13" i="1"/>
  <c r="K13" i="1"/>
  <c r="S12" i="1"/>
  <c r="R12" i="1"/>
  <c r="L12" i="1"/>
  <c r="K12" i="1"/>
  <c r="S11" i="1"/>
  <c r="R11" i="1"/>
  <c r="L11" i="1"/>
  <c r="K11" i="1"/>
  <c r="S10" i="1"/>
  <c r="R10" i="1"/>
  <c r="L10" i="1"/>
  <c r="K10" i="1"/>
  <c r="S9" i="1"/>
  <c r="R9" i="1"/>
  <c r="L9" i="1"/>
  <c r="K9" i="1"/>
  <c r="S8" i="1"/>
  <c r="R8" i="1"/>
  <c r="L8" i="1"/>
  <c r="K8" i="1"/>
  <c r="S7" i="1"/>
  <c r="R7" i="1"/>
  <c r="L7" i="1"/>
  <c r="K7" i="1"/>
  <c r="S6" i="1"/>
  <c r="R6" i="1"/>
  <c r="L6" i="1"/>
  <c r="K6" i="1"/>
  <c r="S5" i="1"/>
  <c r="R5" i="1"/>
  <c r="L5" i="1"/>
  <c r="K5" i="1"/>
  <c r="R641" i="1" l="1"/>
  <c r="S641" i="1"/>
  <c r="R1010" i="1"/>
</calcChain>
</file>

<file path=xl/sharedStrings.xml><?xml version="1.0" encoding="utf-8"?>
<sst xmlns="http://schemas.openxmlformats.org/spreadsheetml/2006/main" count="12002" uniqueCount="3828">
  <si>
    <t>LEY DE CUOTAS VIGENCIA 2022</t>
  </si>
  <si>
    <t>No.</t>
  </si>
  <si>
    <t>COD SIGEP</t>
  </si>
  <si>
    <t>NOMBRE ENTIDAD</t>
  </si>
  <si>
    <t>Indique el número de cargos del nivel directivo de su entidad</t>
  </si>
  <si>
    <t>Indique número de documento de identidad y nombre completo de las mujeres directivas de su entidad</t>
  </si>
  <si>
    <t>De los cargos de nivel directivo de su entidad, ¿cuántos son del Máximo Nivel Decisorio?</t>
  </si>
  <si>
    <t>Indique el número de cargos de nivel directivo del Máximo Nivel Decisorio que se encuentran vacantes</t>
  </si>
  <si>
    <t>De los cargos de nivel directivo del Máximo Nivel Decisorio de su entidad ¿cuántos están ocupados por mujeres?</t>
  </si>
  <si>
    <t>De los cargos de nivel directivo del Máximo Nivel Decisorio de su entidad ¿cuántos están ocupados por hombres?</t>
  </si>
  <si>
    <t>Indique la denominación del empleo de los cargos de nivel directivo del Máximo Nivel Decisorio de su entidad</t>
  </si>
  <si>
    <t>Mujeres % MND</t>
  </si>
  <si>
    <t>Hombres % MND</t>
  </si>
  <si>
    <t>De los cargos de nivel directivo de su entidad, ¿cuántos cargos son de Otros Niveles Decisorios?</t>
  </si>
  <si>
    <t>Indique el número de cargos de nivel directivo de Otros Niveles Decisorios que se encuentran vacantes</t>
  </si>
  <si>
    <t>De los cargos de nivel directivo de Otros Niveles Decisorios de su entidad ¿cuántos están ocupados por mujeres?</t>
  </si>
  <si>
    <t>De los cargos de nivel directivo de Otros Niveles Decisorios de su entidad ¿cuántos están ocupados por hombres?</t>
  </si>
  <si>
    <t>Indique la denominación del empleo de los cargos de nivel directivo de Otros Niveles Decisorios de su entidad</t>
  </si>
  <si>
    <t>Mujeres % OND</t>
  </si>
  <si>
    <t>Hombres % OND</t>
  </si>
  <si>
    <t>ORDEN</t>
  </si>
  <si>
    <t>SUBORDEN</t>
  </si>
  <si>
    <t>CLASIFICACIÓN ORGÁNICA</t>
  </si>
  <si>
    <t>SECTOR ADMINISTRATIVO</t>
  </si>
  <si>
    <t>NATURALEZA JURÍDICA</t>
  </si>
  <si>
    <t>NIVEL ADMINISTRATIVO</t>
  </si>
  <si>
    <t>DEPARTAMENTO</t>
  </si>
  <si>
    <t>MUNICIPIO</t>
  </si>
  <si>
    <t>MINISTERIO DE RELACIONES EXTERIORES</t>
  </si>
  <si>
    <t>1020735207-LAURA GIL SAVASTANO 34055168-ANA MILENA MUÑOZ DE GAVIRIA 41541333-CLAUDIA TURBAY QUINTERO 51620192-LUZ MARINA RIVERA ROJAS 39747497-MARGARITA ELIANA MANJARREZ HERRERA 51758074-MARTHA CECILIA PINILLA PERDOMO 51943139-MARCELA ORDOÑEZ FERNANDEZ 51766829-MARIANA PACHECO MONTES 41658335-MONICA DE GREIFF LINDO 24320941-ANA MARIA PRIETO ABAD 42490146-LEONOR ZALABATA TORRES 30724433-SONIA MARINA PEREIRA PORTILLA 51710193-GLORIA AMPARO ALONSO MASMELA 52885577-ALEJANDRA VALENCIA GARTNER 39536221-NANCY BENITEZ PAEZ 52966051-FARYDE CARLIER GONZALEZ 63447022-SILVIA MARGARITA CARRIZOSA CAMACHO 35462643-FULVIA ELVIRA BENAVIDES COTES 51951433-MARIA EUGENIA GAVIRIA ARANGO</t>
  </si>
  <si>
    <t>Ministro, Viceministro, Secretario General</t>
  </si>
  <si>
    <t>Embajador Extraordinario y Plenipotenciario, Consul General Central, Director General del Protocolo, Director Tecnico, Director Academia Diplomatica, Jefe de Oficina</t>
  </si>
  <si>
    <t>NACIONAL</t>
  </si>
  <si>
    <t>NO APLICA</t>
  </si>
  <si>
    <t>RAMA EJECUTIVA</t>
  </si>
  <si>
    <t>RELACIONES EXTERIORES</t>
  </si>
  <si>
    <t>MINISTERIO</t>
  </si>
  <si>
    <t>CENTRAL</t>
  </si>
  <si>
    <t>BOGOTA</t>
  </si>
  <si>
    <t>MINISTERIO DE HACIENDA Y CREDITO PUBLICO</t>
  </si>
  <si>
    <t>52418478-Adriana Mazuera Child 37511912-Ana María Moreno García 51959287-Claudia Helena Otalora Cristancho 52117115-Claudia Marcela Numa Paez 31942183-Claudia Patricia Paz Lamir 52708783-Liliana María Rodriguez Casas 52434629-Lina María Morales Villalobos 1018432480-Lizeth Camila Erazo Alvarez 31579665-Luz Stella Campillo Hernández 67020057-María Virginia Jordan Quintero 52485009-Natalia Angélica Guevara Rivera 52100983-Sandra Patricia Castiblanco Monroy 1020769870-Sara María Ramírez Arias 1010201859-Yeimy Paola Molina Rojas</t>
  </si>
  <si>
    <t>Ministro, Viceministro General, Viceministro Técnico, Secretario General</t>
  </si>
  <si>
    <t>Director Técnico, Director Administrativo, Subdirector Técnico, Subdirector Administrativo, Jefe de Oficina</t>
  </si>
  <si>
    <t>HACIENDA Y CRÉDITO PÚBLICO</t>
  </si>
  <si>
    <t>MINISTERIO DE DEFENSA NACIONAL</t>
  </si>
  <si>
    <t>CEDULA NOMBRE 51699953 ANA MARIA GARZON BOTERO 46384306 DIANA MILENA NIÑO ACOSTA 53907175 CLAUDIA MARCELA GARCIA CIFUENTES 42891499 DIANA CECILIA VALDERRAMA RESTREPO 51967321 CLARA INES CHIQUILLO DIAZ 52164857 MONICA JANETH NARIÑO SEGURA 64740633 KARINA LUCIA DE LA OSSA VIVERO 52258479 AMELIA ANA MARIA ESCOBAR FERNANDEZ 50711363 HILDA RAQUEL LOPEZ GOMEZ 52453621 JUANITA ACOSTA GIRALDO</t>
  </si>
  <si>
    <t>Ministro, Viceministro, Secretario General del Ministerio de Defensa.</t>
  </si>
  <si>
    <t>Obispo Castrense, Vicario Castrense, Director del Sector Defensa, Jefe Oficina de Sector Defensa.</t>
  </si>
  <si>
    <t>DEFENSA</t>
  </si>
  <si>
    <t>MINISTERIO DE AGRICULTURA Y DESARROLLO RURAL</t>
  </si>
  <si>
    <t>20297603-Cecilia Matilde López Montaño 41773519-Ana Marlenne Huertas López 52266488-Sandra Marcela Torres Forero 52706880-Aura María Duarte Rojas 51702191-María del Pilar Ruíz Molina 51891857-Catalina de San Martín Balcázar Salamanca 32275828-Yudy Estella Pulgarín Marín</t>
  </si>
  <si>
    <t>(1) Ministra, (2) Viceministros , (1) Secretaria General</t>
  </si>
  <si>
    <t>(3) Jefes de Oficina, (2) Directores Operativos, (6) Directores Técnicos, (2) Subdirectores</t>
  </si>
  <si>
    <t>AGRICULTURA Y DESARROLLO SOCIAL</t>
  </si>
  <si>
    <t>MINISTERIO DE MINAS Y ENERGIA</t>
  </si>
  <si>
    <t>31320562 - ESCOBAR OLIVER CLAUDIA MARCELA 34989487 - ESPINOSA SANCHEZ INGRIT CECILIA 43605134 - RUIZ MENDOZA BELIZZA JANET 52811629 - VELEZ TORRES IRENE 53008064 - ROCHA GOMEZ KELLY JOHANA 39643425 - CARMONA MORENO LUZ DARY 52855897 - NOVA MARTINEZ JENNY CONSTANZA 52488001 - RODRIGUEZ RAMIREZ SANDRA MILENA 52708370 - SARMIENTO FORERO ANGELA MARIA</t>
  </si>
  <si>
    <t>Ministro, Viceministro de Energía, Viceministro de Minas, Secretario General.</t>
  </si>
  <si>
    <t>DIRECTOR TECNICO, JEFE DE OFICINA, DIRECTOR TECNICO, JEFE DE OFICINA, JEFE DE OFICINA, SUBDIRECTOR ADMINISTRATIVO, JEFE DE OFICINA, DIRECTOR TECNICO, SUBDIRECTOR ADMINISTRATIVO Y FINANCIERO, DIRECTOR TECNICO</t>
  </si>
  <si>
    <t>MINAS Y ENERGIA</t>
  </si>
  <si>
    <t>MINISTERIO DE EDUCACION NACIONAL</t>
  </si>
  <si>
    <t>ADRIANA MARCELA ORTIZ VERA-65770425 ANA MARÍA PEÑUELA POVEDA-51688434 AURORA VERGARA FIGUEROA-1005965558 CLAUDIA MARCELINA MOLINA RODRIGUEZ-52022749 CLAUDIA MILENA GOMEZ DIAZ-52525307 DORIS ANDREA SUAREZ PEREZ-52694334 EDNA DEL PILAR PAEZ GARCIA-52261596 ELIANA YANIRA MENDIETA CALDERON-53153827 ETHEL VASQUEZ ROJAS-39546837 GINA MARGARITA MARTINEZ CENTANARO-52715171 JAVIER EDUARDO BARON CABRA-79894536 KAREN EZPELETA MERCHAN-51636292 LICED ANGELICA ZEA SILVA-52330595 LUISA FERNANDA PARRA NORATO-52966785 MARIA FERNANDA MALDONADO AVENDAÑO-1090434427 MARIA HELENA ORDOÑEZ BURBANO-41743946 MONICA MARCELA ARBOLEDA VELASQUEZ-32564536 NOHELIA MARTINEZ HERNÁNDEZ-37291163 PATRICIA OVALLE GIRALDO-51900590 SOL INDIRA QUICENO FORERO- 52423274 SONIA STELLA ROMERO TORRES-51850459</t>
  </si>
  <si>
    <t>Ministro, Viceministro, Secretario General, Director Técnico</t>
  </si>
  <si>
    <t>Subdirector técnico, jefe de oficina.</t>
  </si>
  <si>
    <t>EDUCACIÓN</t>
  </si>
  <si>
    <t>MINISTERIO DE TECNOLOGIAS DE LA INFORMACION Y LAS COMUNICACIONES</t>
  </si>
  <si>
    <t>46376641- SANDRA MILENA URRUTIA PEREZ 51857368 - MARIA FERNANDA ARDILA LOPEZ 1010167068 - MARIA CAMILA GUTIERREZ TORRES 65730412 - LUZ AIDA BARRETO BARRETO 22468092 - ELISA MERCEDES FUENTES MEJIA 28540111 - ADRIANA DEL PILAR TAPIERO CACERES 52271952 - CAROLINA FIGUEREDO CARRILLO 52416888 - INGRID TATIANA MONTEALEGRE ARBOLEDA 52094453 - DENIS AMPARO PALACIOS PALACIOS 39775305 - FABIOLA RIVERA ROJAS 52833488 - ANDRI MARCELI OSOSRIO BETANCOURT</t>
  </si>
  <si>
    <t>Director Técnico, Subdirector Técnico, Subdirector Administrativo. Subdirector Financiero, Jefe de Oficina</t>
  </si>
  <si>
    <t>TECNOLOGÍAS DE LA INFORMACION Y LAS COMUNICACIONES</t>
  </si>
  <si>
    <t>MINISTERIO DE TRANSPORTE</t>
  </si>
  <si>
    <t>60380746-GARCIA ALICASTRO MARIA CONSTANZA</t>
  </si>
  <si>
    <t>Director Territorial, Director Tecnico, Jefe de Oficina, Subdirector</t>
  </si>
  <si>
    <t>TRANSPORTE</t>
  </si>
  <si>
    <t>MINISTERIO DE CULTURA</t>
  </si>
  <si>
    <t>20326319 - Ariza Florez Patricia Elia 40439014 - Céspedes Ruiz Maria Fernanda 52080510 - Cuellar Sanchez Marcela Cristina 52008880 - Ceballos Carriazo Ana Catalina 52009385 - Molano Arenas Adriana 51897704 - Salnave Sanin Mariana 39682551 - Pinzon Mendez Elvira Marcela 51585747 - Toquica Clavijo Maria Constanza 39692877 - Cortes Solano Ana Maria 51802509 - Angulo Mendez Sandra Marisol 52501117 - Viveros Paez Diana Marcela 52177678 - Beltran Pinzon Angela Marcela</t>
  </si>
  <si>
    <t>Ministro, Viceministros, Secretario General</t>
  </si>
  <si>
    <t>Director de Museo, Director de Teatro, Director Técnico, Jefe de Oficina, Director General de Unidad Administrativa Especial</t>
  </si>
  <si>
    <t>CULTURA</t>
  </si>
  <si>
    <t>DEPARTAMENTO ADMINISTRATIVO DE LA PRESIDENCIA DE LA REPUBLICA</t>
  </si>
  <si>
    <t>1020791202-SARABIA TORRES LAURA CAMILA 52615186-MONTILLA HERRERA CLARA MARGARITA 1014181244-RIVERA RODRIGUEZ GINNA MARCELA 34600283-CARABALI RODALLEGA CLEMENCIA 51774402-CAMACHO BUSTOS MARTHA NUBIA 1144089431-POSSO RESTREPO GABRIELA 55170384-RAMOS POLANCO SANDRA PATRICIA 52184369-AGUDELO TORRES MARIA ANDREA 52052769-RAMIREZ RODRIGUEZ GILMA PATRICIA DEL CARMEN</t>
  </si>
  <si>
    <t>Director de Departamento Administrativo, Jefe de Gabinete Presidencial, Secretarios, Consejeros Presidenciales, Alto Comisionado, Jefe Casa Militar, Jefe para la Protección Presidencial, Subdirector General, Director de Proyectos Especiales, Director de Fondo, Director Administrativo y Financiero y Director Ejecutivo Presidencial</t>
  </si>
  <si>
    <t>Jefe de Oficina del Despacho de la Vicepresidencia, Jefe de Discursos y Mensajes, Jefe de Oficina para la Atención e Integración Socioeconómica de la Población Migrante, Jefe de Área y Jefe de Oficina</t>
  </si>
  <si>
    <t>PRESIDENCIA DE LA REPÚBLICA</t>
  </si>
  <si>
    <t>DEPARTAMENTO ADMINISTRATIVO</t>
  </si>
  <si>
    <t>DEPARTAMENTO ADMINISTRATIVO NACIONAL DE ESTADISTICA</t>
  </si>
  <si>
    <t>52086068-URDINOLA CONTRERAS BEATRIZ PIEDAD 38600161-SOLANO VILLA JULIETH ALEJANDRA 52381037-DE LA OSSA ARCHILA MARIA FERNANDA 40020311-LARGO ANA LUCIA 42106123-JIMENEZ CARDONA VICTORIA EUGENIA 52834634-PLAZAS SOCHA DUVY JOHANNA 39618678-VEGA LANDAETA ANGELA PATRICIA 53141110-MORENO MAYORGA SANDRA LILIANA 37578369-SANTIAGO ENCISO ANGELA PATRICIA</t>
  </si>
  <si>
    <t>DIRECTOR, SUBDIRECTOR Y SECRETARIO GENERAL</t>
  </si>
  <si>
    <t>DIRECTOR OPERATIVO, DIRECTOR TÉCNICO, DIRECTOR TERRITORIAL, JEFE DE OFICINA, JEFE DE OFICINA DE CONTROL INTERNO, JEFE DE OFICINA DE SISTEMAS,</t>
  </si>
  <si>
    <t>ESTADÍSTICAS</t>
  </si>
  <si>
    <t>DEPARTAMENTO NACIONAL DE PLANEACION</t>
  </si>
  <si>
    <t>52883844-LAURA MILENA PABON ALVARADO 52987678-XIMENA PARDO PEÑA 52376746-LYDIA CAROLINA SUAREZ VARGAS 53907148-JUANITA BERNAL LOPEZ 38212855-VIVIANA ROCIO VANEGAS BARRERO 52997206-MARIA OLGA PEÑA MARIÑO 53177236-MARIA PIEDAD BAYTER HORTA 52106472-ROSARIO GONZALEZ CELIS 52145862-XIMENA PAOLA CANTOR APOLINAR 42126426-CAROLINA DÍAZ GIRALDO 53122487-PAULA ANDREA ROJAS GUTIERREZ 52927734-ANA MARIA VARGAS RODRIGUEZ 53177800-LINA MARIA GONZALEZ TORRES 67026249-LINA MARÍA VALENCIA ORDOÑEZ 32244341-MARIA ADELAIDA VELEZ POSADA 1010165575-MARTHA PATRICIA CORREDOR BASTIDAS 20652521-YENNY CAROLINA ROZO GÓMEZ 36953093-GLORIA XIMENA BUCHELLY OCHOA 52416177-MONICA MARIA MUÑOZ BUITRAGO 52151825-CAROLINA LOZANO KARANAUSKAS 53113598-DIANA CAROLINA ESCOBAR VELASQUEZ 52314571-YASMIN LUCIA DURÁN BOBADILLA 1026571907-DIANA XIMENA MENDOZA PESCADOR 39789379-LADYDIANA FUENTES VEGA 52256808-NATALIA BARGANS BALLESTEROS 52866995-PATRICIA MORENO AGUDELO 46358863-AMPARO GARCIA MONTAÑA 41914003-PAULA ANDREA LÓPEZ VENDEMIATI 52385264-LINA MARIA ZULUAGA ARANZAZU 51674265-MARIA DEL CARMEN LOPEZ HERRERA 52480330-ESTHER ADRIANA ROMERO ESCUDERO 52555277-NASLY JENNIFER RUIZ GONZÁLEZ 51598681-FLOR ZULIAN SALAMANCA DIAZ 52227319-ANA LUCIA ANGULO 52812023-INGRID PAYARES ANILLO</t>
  </si>
  <si>
    <t>Director de Departamento Administrativo, Subdirector de Departamento Administrativo, Secretaria General</t>
  </si>
  <si>
    <t>Director Técnico, Subdirector Técnico, Subdirector Administrativo, Jefe de Oficina</t>
  </si>
  <si>
    <t>PLANEACIÓN</t>
  </si>
  <si>
    <t>DEPARTAMENTO ADMINISTRATIVO DE LA FUNCION PUBLICA</t>
  </si>
  <si>
    <t>43049416 LUZ STELLA PATIÑO JURADO</t>
  </si>
  <si>
    <t>DIRECTOR TÉCNICO Y JEFE DE OFICINA</t>
  </si>
  <si>
    <t>FUNCION PÚBLICA</t>
  </si>
  <si>
    <t>SUPERINTENDENCIA DE NOTARIADO Y REGISTRO</t>
  </si>
  <si>
    <t>26871718 - RITA CECILIA COTES COTES 45761991 - LIA ISABEL TORREGROSA OJEDA 1047395391 - MARTHA PAOLA PÁEZ CANENCIA 1018443694 - CAMILA LUCÍA MONTES BALLESTAS 52050030 - NANCY ROCÍO ÁLVAREZ GARZÓN 1061719392 - DANIELA ANDRADE VALENCIA 43157005 SOL - MILENA GUERRA ZAPATA</t>
  </si>
  <si>
    <t>Superintendente, Secretario General</t>
  </si>
  <si>
    <t>Director Regional, Jefe de Oficina, Director de Superintendencia, Superintendente Delegado, Director Técnico, Subdirector</t>
  </si>
  <si>
    <t>JUSTICIA Y DERECHO</t>
  </si>
  <si>
    <t>SUPERINTENDENCIA CON PERSONERÍA JURÍDICA</t>
  </si>
  <si>
    <t>DESCENTRALIZADO</t>
  </si>
  <si>
    <t>SUPERINTENDENCIA DEL SUBSIDIO FAMILIAR</t>
  </si>
  <si>
    <t>52375485-Claudia Marisol Moreno Ojeda 27748770-Nelly Esperanza Garnica Rivera 60319908-Gloria Maribel Torres Ramírez 33367224-Carol Lizeth Cárdenas López 1032410388-Luisa Fernanda Pardo Sánchez 52966169-Tania Violeta Vargas Luna</t>
  </si>
  <si>
    <t>Superintendente del Subsidio Familiar, Superintendente Delegado, Secretario General de Superintendencia.</t>
  </si>
  <si>
    <t>Director de Superintendencia, Jefe de Oficina</t>
  </si>
  <si>
    <t>TRABAJO</t>
  </si>
  <si>
    <t>SUPERINTENDENCIA NACIONAL DE SALUD</t>
  </si>
  <si>
    <t>52021787 GOMEZ CONSUEGRA BEATRIZ EUGENIA
52441470 FLOREZ PEDRAZA IVHON ADRIANA
53014212 OCAMPO CASTAÑEDA NATHALIA
51955486 JULIO SIMANCA NAYIBE LUCIA
35898011 MORENO URRUTIA OLGA MARGOTH
22729654 MANOTAS MERCADO BESSY MILENA
52898801 NUÑEZ BUITRAGO MONICA ANDREA
1061705936 CONTRERAS COY GLORIA ALEJANDRA
1032389127 REYES ALFONSO YOJANA JAQUELINE
39676465 RAMIREZ BARRERA DIANA JIMENA
52889409 MOLINA SANCHEZ ANGELA CECILIA
52187157 FORERO RAMIREZ CLAUDIA PATRICIA</t>
  </si>
  <si>
    <t>SUPERINTENDENTE Y SECRETARIO GENERAL</t>
  </si>
  <si>
    <t xml:space="preserve">SUPERINTENDENTE DELEGADO, JEFE DE OFICINA CONTROL INTERNO, JEFE DE OFICINA, DIRECTOR TECNICO, DIRECTOR DE SUPERINTENDENCIA, DIRECTOR REGIONAL, DIRECTOR FINANCIERO, DIRECTOR ADMINISTRATIVO, SUBDIRECTOR TECNICO </t>
  </si>
  <si>
    <t>SALUD Y PROTECCIÓN SOCIAL</t>
  </si>
  <si>
    <t>SUPERINTENDENCIA DE SOCIEDADES</t>
  </si>
  <si>
    <t>51938674 - CLAUDIA PATRICIA GARCIA ROCHA 52409756 - ANA MARIA ALZATE MONCALEANO 52464012 - ELIANA PATRICIA ARDILA SANCHEZ 52692732 - PAOLA ANDREA MOLANO ZAPATA 53000222 - NATALIA JACOBO DUEÑAS 65695585 - LUZ AMPARO CARDOSO CANIZALEZ 1026564910 - MARIA VICTORIA PEÑA RAMIREZ 1077466940 - GLEIDYS MARGOTH BLANCO CORDOBA 1093741669 - NINI JOHANNA CASTAÑEDA QUINTERO 1102833351 - MARIA ALEJANDRA DIAZ BALOCO 1140831927 - STEPHANIA MONTES PEÑARANDA</t>
  </si>
  <si>
    <t>Superintendente de Sociedades, Superintendente Delegado, Secretario General</t>
  </si>
  <si>
    <t>Director de Superintendencia; Jefe de Oficina, Director Administrativo; Director Financiero; Director Técnico; Intendente Regional</t>
  </si>
  <si>
    <t>COMERCIO INDUSTRIA Y TURISMO</t>
  </si>
  <si>
    <t>SUPERINTENDENCIA DE INDUSTRIA Y COMERCIO</t>
  </si>
  <si>
    <t>37.535.201-ANGÉLICA MARÍA ACUÑA PORRAS 1.020.733.211-CRISTINA RODRÍGUEZ CORZO 52.081.980-JAZMÍN ROCÍO SOACHA PEDRAZA 45.476.851-MARÍA DEL SOCORRO PIMIENTA CORBACHO 52.258.670-CLAUDIA BIBIANA GARCÍA VARGAS 29.363.578-PAOLA ANDREA PÉREZ BANGUERA 45.476.851-MARÍA DEL SOCORRO PIMIENTA CORBACHO 39.651.221-ANA MARÍA PRIETO RANGEL 55.160.832-EDNA MARCELA RAMÍREZ OROZCO 52.198.053-GLADYS ANGÉLICA ASPRILLA 24.081.122-NORMA LUCÍA ÁVILA QUINTERO</t>
  </si>
  <si>
    <t>Superintendente, Superintendente Delegado, Secretario General</t>
  </si>
  <si>
    <t>Director, Jefe de Oficina</t>
  </si>
  <si>
    <t>UNIDAD ADMINISTRATIVA ESPECIAL DE ORGANIZACIONES SOLIDARIAS</t>
  </si>
  <si>
    <t>65742748-Maribel Reyes Garzón</t>
  </si>
  <si>
    <t>Director Nacional, Subdirector Nacional</t>
  </si>
  <si>
    <t>Director Técnico, Jefe de Oficina</t>
  </si>
  <si>
    <t>UNIDAD ADMINISTRATIVA ESPECIAL CON PERSONERÍA JURÍDICA</t>
  </si>
  <si>
    <t>SUPERINTENDENCIA DE SERVICIOS PUBLICOS DOMICILIARIOS</t>
  </si>
  <si>
    <t>52719035-Lida Constanza Cubillos Hernández 1143325642-Ana Karina Méndez Fernández 1026286783-Geraldine Giraldo Moreno 22444102-Patricia Eugenia González Robles 32798783-Keidy Milena Díaz Plaza 42995782-Efigenia Suescun Vega 65746028-Magda Yaneth Castañeda Gutiérrez 46357164-Myriam Herrera Duran 37829121-Martha Eugenia García Jaimes 51663779-Luz Mery Triana Rocha 52093252-Lucia Hernández Restrepo 50926644-Catalina Mariño Mendoza</t>
  </si>
  <si>
    <t>Superintendente (1), Secretaria General (1), Superintendentes Delegados (3)</t>
  </si>
  <si>
    <t>Director Financiero (1), Director Territorial (7), Jefe de Oficina (4), Director Técnico (6), Director de Superintendencia (2), Director Administrativo (1), Jefe Oficina Asesora de Planeación (1), Jefe Oficina Asesora Jurídica (1), Jefe Oficina de Comunicaciones (1)</t>
  </si>
  <si>
    <t>SUPERINTENDENCIA DE TRANSPORTE</t>
  </si>
  <si>
    <t>24623095-OSPINA ARIAS AYDA LUCY 52198748-LINARES DIAZ MARINE 57438522-URBINA PINEDO ADRIANA MARGARITA 1018409106-PISCIOTTI BLANCO ESTEFANIA 1032436105-FURNIELES CHIPAGRA MARGARET YARIM 1020758783-JIMENEZ CASTRO ANA ISABEL 33368313-MONROY RUGELES DENIS ADRIANA 1077843060-SUAREZ MENDEZ DIANA PAOLA</t>
  </si>
  <si>
    <t>SUPERINTENDENTE, SUPERINTENDENTE DELEGADO, SECRETARIO GENERAL</t>
  </si>
  <si>
    <t>JEFE DE OFICINA, DIRECTOR</t>
  </si>
  <si>
    <t>ALCALDIA DISTRITAL DE BARRANQUILLA, DISTRITO ESPECIAL, INDUSTRIAL Y PORTUARIO</t>
  </si>
  <si>
    <t>1.045.690.812 NATALIA MARTINEZ VILLARREAL 32.754.681 BELKA MARIA GUTIERREZ ARRIETA 32.822.866 ANA CRISTINA SALTARIN JIMENEZ 32.705.476 HELDA BEATRIZ MARINO MENDOZA 32.623.266 ALBA DE JESUS PEREZ GUZMAN 37.864.272 MARIA TERESA RUBIO ORDOÑEZ 32.774.806 MARÍA TERESA FERNÁNDEZ IGLESIAS 22.657.109 VANESSA PIÑERES DIAZ 22.523.278 KATHERINE EUGENIA LÓPEZ VELÀSQUEZ 57.290.414 MARIA DEL PILAR PERTUZ MATTOS 1.042.440.559 GIANNY GLISETT WARFF SAMPER 22.465.676 LENNY MARGARET CUELLO ESCOBAR 32.705.607 BIBIANA LUZ RINCON LUQUE 32.723.723 CLAUDIA LEONOR ACEVEDO LEAL 32.766.071 ELANIA SAURA REDONDO PEÑA 32.607.478 OFELIA DIAZ PEDROZA 19.420.324 JAVIER HUMBERTO ARIAS SANCHEZ 1.140.835.673 JENIFFER DEL CARMEN VILLARREAL DE HOYOS 32.752.027 DORIS ESTHER TORRES CASTILLO 55.314.202 LANNY KAROL QUINTERO JARABA 63.549.910 DIANA MARIA MIGUEL MANTILLA PARRA 22.618.783 KETTY ROXANA DONADO SOLANO 22.583.016 GINA MARGARITA MAURY BARRIOS 1.044.425.281 STEPHANIE PAOLA ARAUJO BLANCO 30.569.628 LIGIA INES OVIEDO CASTAÑO 32.781.079 MONICA ANDREA MORENO LONDOÑO 32.668.111 EUCARIS ANTILIA NAVARRO MANZUR 32.698.971 OTILIA DEL CARMEN ORDOÑEZ PEREZ 64.586.812 IVONNE DE LEON MEDINA 22.493.710 SANDRA MILENA HERRERA JIMÉNEZ 32.866.549 MARGARITA ROSA MONSALVE SALAS 55.301.425 KAREN LISETTE MORENO ECHEVERRI 1.010.168.653 MARIA MONICA HERNANDEZ UCROS 1.018.413.675 JULIANA SOLANO CHAR</t>
  </si>
  <si>
    <t>SECRETARIO DE DESPACHO, GERENTE, JEFE DE OFICINA</t>
  </si>
  <si>
    <t>JEFE DE OFICINA, GERENTE</t>
  </si>
  <si>
    <t>TERRITORIAL</t>
  </si>
  <si>
    <t>DISTRITAL</t>
  </si>
  <si>
    <t>ALCALDÍA</t>
  </si>
  <si>
    <t>ATLANTICO</t>
  </si>
  <si>
    <t>BARRANQUILLA</t>
  </si>
  <si>
    <t>ALCALDIA DE PALMAR DE VARELA ATLANTICO</t>
  </si>
  <si>
    <t xml:space="preserve">1043873397 Marynes Brochado Fruto 22547179 Liseth Fabiola Brochado Pertuz 22547618 Rosana Brochado Matute 22547242 Norbelia Manotas Charris 1043874875 Aura Cristina Charris Jimenez </t>
  </si>
  <si>
    <t xml:space="preserve">Secretario del Interior y servicios Administrativos - Secretario de Salud - Secretario de Gestión Social y Desarrollo Comunitario  </t>
  </si>
  <si>
    <t>Jefes de oficina</t>
  </si>
  <si>
    <t>MUNICIPAL</t>
  </si>
  <si>
    <t>PALMAR DE VARELA</t>
  </si>
  <si>
    <t>ALCALDIA DE SILVIA</t>
  </si>
  <si>
    <t>25683171 DEXCI XIMENA DIAZ DIAZ. 1010166170 NADIA CATALINA ALMENDRA ORTIZ 48573434 MARITZA PAJA SULEZ</t>
  </si>
  <si>
    <t>SECRETARIO DE DESPACHO</t>
  </si>
  <si>
    <t>N/A</t>
  </si>
  <si>
    <t>CAUCA</t>
  </si>
  <si>
    <t>SILVIA</t>
  </si>
  <si>
    <t>ALCALDIA DISTRITAL DE SANTA MARTA, DISTRITO TURISTICO, CULTURAL E HISTORICO</t>
  </si>
  <si>
    <t>32722143-PALACIOS CUESTA YUNIA CECILIA 36537002-SANCHEZ MARMOLEJO CARLINA CECILIA 57296795-AVILA CAMPO GREYSI DEL SOCORRO 52266766-ECHEVERRI NIÑO LUISA FERNANDA 36669376-TOLEDO CANO KARINA LEONOR 42494736-OVALLE FELIZZOLA ADALGIZA 26671582-SANCHEZ BOZON YAZMIN DEL SOCORRO 40941094-DE ARMAS IGUARAN LOREN MERCEDES 36721042-DE LA HOZ VILORIA EINA MILENYS 36725059-VIVES GUTIERREZ SARITA DE LOURDES 45559520-BORJA VEGA HILDA MARIA 39049305-MENDOZA PEREZ JOHANNA INES 38232268-GARAY DE OLAYA AURORA 32785691-CHAVEZ DE LA HOZ KARINA ISABEL 36667674-BUSTAMANTE GARZON BELIA ALCIRA 57461863-OVALLE SEPULVEDA BELKIS ROXANA 52866108-DAVILA AARON GISSELLE JOSEFINA (REINTEGRO FALLO JUDICIAL) 1082881102-CANTILLO REY LILIANA VANESSA 1004369979-CAUSADO ARIZA ROSA ELENA 26671419-MELISSA HELENA MARTINEZ PARODY</t>
  </si>
  <si>
    <t>SUBSECRETARIO DE DESPACHO, JEFE DE OFICINA, DIRECTOR ADMINISTRATIVO, ALCALDE LOCAL</t>
  </si>
  <si>
    <t>MAGDALENA</t>
  </si>
  <si>
    <t>SANTA MARTA</t>
  </si>
  <si>
    <t>NORTE DE SANTANDER</t>
  </si>
  <si>
    <t>ALCALDIA DE ACACIAS</t>
  </si>
  <si>
    <t>1122131558 - MARIA PAULA NOVOA VANEGAS 21176805 - BERTHA AMANDA PERILLA VILLAMIL 1122122497 - LICET BAUTISTA MORALES 1010222913 - LICETH MELIZA AGUILAR GAMBOA 21178287 - LUZ EDIT CLAVIJO GUEVARA 52619547 - YANETH BENITEZ CELIS</t>
  </si>
  <si>
    <t>Secretario de Despacho</t>
  </si>
  <si>
    <t>Jefe de oficina</t>
  </si>
  <si>
    <t>META</t>
  </si>
  <si>
    <t>ACACIAS</t>
  </si>
  <si>
    <t>ALCALDIA DE ALCALA</t>
  </si>
  <si>
    <t>1114399112-Leidy Yoana Quintero Mejía 1094905005-Yudy Estefany Sierra Isaza 29138457-Monica Vanessa Molina Sepúlveda</t>
  </si>
  <si>
    <t>Secretarios de Despacho</t>
  </si>
  <si>
    <t>Jefes de Oficina</t>
  </si>
  <si>
    <t>VALLE DEL CAUCA</t>
  </si>
  <si>
    <t>ALCALA</t>
  </si>
  <si>
    <t>ALCALDIA DE ANGELOPOLIS</t>
  </si>
  <si>
    <t>21480439-Natalia Andrea Vasquez Taborda 21581069-Maria Cristina Pineda Velez 43754435-Helda Francisca de Los Angeles Tobón Zapata 21501039-Alba Adaisy Florez Escudero 1033341678-Luisa Fernanda Bolivar Sarrazola</t>
  </si>
  <si>
    <t>Secreatarios de despacho y directores</t>
  </si>
  <si>
    <t>No aplica</t>
  </si>
  <si>
    <t>ANTIOQUIA</t>
  </si>
  <si>
    <t>ANGELOPOLIS</t>
  </si>
  <si>
    <t>ALCALDIA DE ANSERMA CALDAS</t>
  </si>
  <si>
    <t>24396004-María Ilda Vélez Gutiérrez 1088268366-Yineth Hernández Calle 1053837147-Daniela Muñoz Arias 1054922121-Laura VAnessa Peña Hernández</t>
  </si>
  <si>
    <t>Secretaria de Despacho</t>
  </si>
  <si>
    <t>Jefe de Oficina</t>
  </si>
  <si>
    <t>CALDAS</t>
  </si>
  <si>
    <t>ANSERMA</t>
  </si>
  <si>
    <t>ALCALDIA DE ANSERMANUEVO VALLE DEL CAUCA</t>
  </si>
  <si>
    <t>30.384.761-SANDRA MILENA SUAREZ OBANDO 24.645.917-CLAUDIA MARCELA ALZATE TORO 24.646.704 LIBIA CONSTANZA MORALES</t>
  </si>
  <si>
    <t>SECRETARIO DE DESPACHO, SUBSECRETARIA</t>
  </si>
  <si>
    <t>ANSERMANUEVO</t>
  </si>
  <si>
    <t>ALCALDIA DE APARTADO</t>
  </si>
  <si>
    <t>YULMAN AMPARO MOSQUERA RENTERIA-43142148-JEFE DE OFICINA DE CONTROL INTERNO YORLEIDY CUESTA CAICEDO-1128397309-SUBSECRETARIO DE CONTABILIDAD Y FINANCIERO) ARACELLYS CASTRO QUEJADA -39407705-SECRETARIO DE DESAPACHO DE LA SECRETARIA DE SALUD LICETH PAOLA PEDROZO PERNETT-1140841235-SUBSECRETARIO (SALUD PUBLICA ) GLORIA ALEXANDRA RESTREPO ALBARRACIN-43560959-SECRETARIA DE DESPACHO DE GOBIERNO TULIA IRENE RUIZ GARCIA-43271081-SECRETARIO DE DESPACHO DE LA SECRETARIA DE MOVILIDAD</t>
  </si>
  <si>
    <t>secretarios de despacho</t>
  </si>
  <si>
    <t>SUBSECRETARIOS Y JEFES DE OFICINA</t>
  </si>
  <si>
    <t>APARTADO</t>
  </si>
  <si>
    <t>ALCALDIA DE ARAUCA</t>
  </si>
  <si>
    <t>C.C. No. 63555313 PAOLA ANDREA HERANDEZ PARRA C.C. No. 68289509 MARIA FERNANDA REY PIZARRO C.C. No. 68297963 LISETT KATHERINE AVILA BALTA C.C. No. 68296099 ZAIDA YESENYA AGUILERA GALINDEZ C.C. No. 68295389 GLAICIRAIMA HEREDIA TOVAR C.C. No. 68305944 SAYRA MARIOTSY GODOY MEDINA</t>
  </si>
  <si>
    <t>9 SECRETARIOS DE DESPACHO</t>
  </si>
  <si>
    <t>GERENTE</t>
  </si>
  <si>
    <t>ARAUCA</t>
  </si>
  <si>
    <t>ALCALDIA DE ARMENIA ANTIOQUIA</t>
  </si>
  <si>
    <t>VIVIANA MARCELA CALLE VELÁSQUEZ- 32.255.330 CATALINA ALCARÁZ VILLA- 1.214.720.469 MARTHA JUDITH CORREA RESTREPO- 42.700.893 MARGARITHA GUISAO MARTINEZ- 1.152.692.778</t>
  </si>
  <si>
    <t>SECRETARIOS DE DESPACHO</t>
  </si>
  <si>
    <t>JEFE DE OFICINA</t>
  </si>
  <si>
    <t>ARMENIA</t>
  </si>
  <si>
    <t>ALCALDIA DE ATACO</t>
  </si>
  <si>
    <t>KELLY NATALIA CRUZ CARDOSO CC N° 1.075.300.522 DE NEIVA ADRIYOJANA LUGO CAMACHO CC N° 1.106.363.971 DE ICONONZO MADANDY FAYSURI NARVAEZ ALDANA CC N° 52.729.656 DE ATACO</t>
  </si>
  <si>
    <t>SECRETARIO GENERAL Y DE GOBIERNO, SECRETARIA DE INFRAESTRUCTURA, SECRETARIO DE HACIENDA, SECRETARIO DE DESARROLLO SOCIAL, SECRETARIA DE DESARROLLO AGROPECUARIO</t>
  </si>
  <si>
    <t>JEFE DE CONTRATACION, JEFE DE SERVICIOS PUBLICOS</t>
  </si>
  <si>
    <t>TOLIMA</t>
  </si>
  <si>
    <t>ATACO</t>
  </si>
  <si>
    <t>ALCALDIA DE BELALCAZAR</t>
  </si>
  <si>
    <t>24529808 -Nadia Cristina Correa Villa 1057757989- Caterine Valencia Duque 1060648469- Natalia Ceballos Cardona 24528688 - Claudia Marcela Montes Molina</t>
  </si>
  <si>
    <t>Secretario de despacho</t>
  </si>
  <si>
    <t>Subsecretario</t>
  </si>
  <si>
    <t>BELALCAZAR</t>
  </si>
  <si>
    <t>ALCALDIA DE BOAVITA</t>
  </si>
  <si>
    <t>1049373125-DEISY YURANY GONZALEZ BAEZ</t>
  </si>
  <si>
    <t>Jefe Oficina, Tesorero General.</t>
  </si>
  <si>
    <t>BOYACA</t>
  </si>
  <si>
    <t>BOAVITA</t>
  </si>
  <si>
    <t>ALCALDIA DE BOJAYA</t>
  </si>
  <si>
    <t>1.079.290.894 - MACHADO CHAVERRRA ERIKA MERCELA 1.079.290.022 - MENA ALVAREZ KENIA LORENA 35.546.689 - PALACIOS LEUDO DIANA KATERINE 1.010.053.597 - ESPINOSA CUESTA YIRLEZA</t>
  </si>
  <si>
    <t>SECRETARIOS DE DESPACHOS</t>
  </si>
  <si>
    <t>DIRECTOR ADMINISTRATIVOS</t>
  </si>
  <si>
    <t>CHOCO</t>
  </si>
  <si>
    <t>BOJAYA</t>
  </si>
  <si>
    <t>ALCALDIA DE BOLIVAR VALLE DEL CAUCA</t>
  </si>
  <si>
    <t>66703132-Marìa Elena Carreño Bedoya 33815233-Sandra Janeth Trujillo Carvajal 31436074-Jennifer Diaz Garcia 1113787906-Yulieth Cristina Ramirez Ceballos</t>
  </si>
  <si>
    <t>secretario de Despacho</t>
  </si>
  <si>
    <t>BOLIVAR</t>
  </si>
  <si>
    <t>ALCALDIA DE BUCARAMANGA</t>
  </si>
  <si>
    <t>63.511.649-SARMIENTO OLARTE MONICA LUCIA 1.098.660.111-FRANCO GARCÍA JENNY MELISSA 63.307.168-RUEDA VIVAS ANA LEONOR 1.069.713.529-ROJAS TELLEZ NAYARIN SAHARAY 63.534.120-LOPEZ ESPINOSA ESTEFANÍA 1.098.736.754-QUINTERO PIMENTEL SILVIA JULIANA 1.091.673.870-ZAMBRANO MARQUEZ PAULA BEATRIZ 63.504.852-PARRA PRADA LAURA MILENA 63.555.749-PARRA MORA AURA CAROLINA 37.512.934-PARRA ROJAS LAURA MILENA 63.393.033-MANRIQUE DUARTE LINA MARIA 1.098.668.557-PABON ROJAS EDLY JULIANA 63.488.929-BLANCO VESGA YOLANDA 63.539.704-ROMERO COLMENARES LINA MARCELA</t>
  </si>
  <si>
    <t>Jefe de Oficina; Subsecretario de Despacho, Director DADEP</t>
  </si>
  <si>
    <t>SANTANDER</t>
  </si>
  <si>
    <t>BUCARAMANGA</t>
  </si>
  <si>
    <t>ALCALDIA DISTRITAL DE BUENAVENTURA DISTRITO ESPECIAL, INDUSTRIAL, PORTUARIO, BIODIVERSO Y ECOTURISTICO</t>
  </si>
  <si>
    <t xml:space="preserve">Sarria Diaz Edna Ruth 66747398 Rosero Celorio Rocely 1111771104 Diaz Pinillo Nancy 66733823 Candelo Murillo Francy Esther 30236997 Riascos Valencia Roció 66736155 </t>
  </si>
  <si>
    <t>Secretarios de despacho</t>
  </si>
  <si>
    <t>directores, jefes de oficina</t>
  </si>
  <si>
    <t>BUENAVENTURA</t>
  </si>
  <si>
    <t>ALCALDIA DE CAICEDONIA - VALLE DEL CAUCA</t>
  </si>
  <si>
    <t>1115185129 - MONICA VIVIANA LONDOÑO CASTELLANOS 66.962.648 - ORLY JOANNA GARAY MENDIVIL 1115188328 - XIOMARA ANDREA LEON IDARRAGA 66964728 - JOHANA ARENAS QUINTERO 29328063 - NELLY PATRICIA PIEDRAHITA OSORIO 66964228 - PAULA FERNANDA CARVAJAL RAMIREZ 66963304 - DIANA CAROLINA ESCOBAR RESTREPO</t>
  </si>
  <si>
    <t>SECRETARIO DE DESPACHO, DIRECTOR DE PLANEACION, GERENTE DEL FONDO DE VIVIENDA</t>
  </si>
  <si>
    <t>CAICEDONIA</t>
  </si>
  <si>
    <t>ALCALDIA DE CAJICA</t>
  </si>
  <si>
    <t>1047335346 GUTIERREZ ELIAS KAREN MARIA 1018427085 SUAREZ FERNANDEZ LEIDY JULIET 52960960 VELANDIA HIDALGO YUVI ALEJANDRA 1070015340 RODRIGUEZ ABRIL MORELY 1070008168 BAUTISTA PEREZ ALISSON 1072652133-ROJAS LEON LUISA FERNANDA 1019037233-CASTAÑO IDARRAGA MONICA ANDREA 24079725-JOYA LIZARAZO ANA PATRICIA 1026262858-TOVAR VANEGAS JENNY LORENA 1070007018-HERNANDEZ TEJEDOR LUZ ANDREA 52380971-MUÑOZ LOPEZ JULIETH ANDREA 1070004183-AVELLANEDA CARDENAS CLEYEN YUDID 20423832-BELLO VILLARRAGA LILIAN BIBIANA 20423860-CARRON NAVARRETE LUZ MARINA 52856082-GOMEZ MORENO ADRIANA</t>
  </si>
  <si>
    <t>Secretarios de Despacho y Jefe de Oficina de Prensa</t>
  </si>
  <si>
    <t>Director Administrativo, Director Financiero, Director Técnico</t>
  </si>
  <si>
    <t>CUNDINAMARCA</t>
  </si>
  <si>
    <t>CAJICA</t>
  </si>
  <si>
    <t>ALCALDIA DE CALARCA</t>
  </si>
  <si>
    <t>41961849 Sandra Milena Guerrero Velez 24586464 Viviana Tamayo Gomez 41956242 Maria del Pilar Herrera Pardo 33817290 Sandra Milena Hernandez Sanchez 1094883348 Diana Marcela Cardenas Abello 1094888748 Natalia Gallego Garcia 1097391170 Luisa Fernanda Henao Salcedo 1094917303 Laura Estefania Arenas Arias 33815079 Disnory Segura Mahecha 1097390922 Tatiana Gonzalez Calderon 38249162 Nidia Baquero Barbosa 1096036943 Laura Victoria Cardona Borrero 41959674 Joe See Faisuri Moreno Quiñones 24815490 Luz Adriana Mejia Perez</t>
  </si>
  <si>
    <t>Jefe de oficina, Subsecretario de despacho, Director Administrativa, corregidor, inspector, comisario</t>
  </si>
  <si>
    <t>QUINDIO</t>
  </si>
  <si>
    <t>CALARCA</t>
  </si>
  <si>
    <t>ALCALDIA DE CALDAS</t>
  </si>
  <si>
    <t>1026140225-CAROLINA GIL FERNANDEZ 43686090-GLORIA NANCY MARIN GOMEZ 43687440-LYDA PATRICIA SANCHEZ CARDONA 43674099-MONICA MARIA BOLIVAR LEAL 43400670-SARA CAROLINA TEJADA GIRALDO 21533978- PAULA ANDREA ESPINOSA ANGEL 43686244-LUZ OMAIRA MORALES DIEZ</t>
  </si>
  <si>
    <t>Subsecretario de despacho</t>
  </si>
  <si>
    <t>ALCALDIA DE CARMEN DEL DARIEN</t>
  </si>
  <si>
    <t>35602954-Yadi Celina Cuesta Rovira 1077470796-Angie Paola Moya Corrales 10774235883-Eyda Vanessa Cañola Moreno 39312696-Rosiris Moya Cordoba 1077459960-Deicy Torres Moya 1077460693-Marleicy Robledo Mena</t>
  </si>
  <si>
    <t>CARMEN DEL DARIEN</t>
  </si>
  <si>
    <t>ALCALDIA DE CARTAGO</t>
  </si>
  <si>
    <t>31432609 - CLAUDIA LILIANA ORTEGA DELVECHI 29394694 - MARTHA CECILIA PENILLA BARAHONA 30324793 - BEATRIZ LORENA GUTIERREZ ORTIZ 31434412 - VIVIANA RAYO TAMAYO 30337884 - EUGENIA SOFIA TORRES JORDAN 1112762419 - YURI MELITZA VALENCIA MENDIVELSO 31421918 - MARTHA CECILIA DIAZ LOAIZA 31398027 - MELBA LUCIA ZAPATA DURAN 1112764191 - JOANNA CAROLINA FIORALISSO TRUJILLO CARDONA 31423925 - MONICA MARIA OROZCO VELEZ 29952518 - ERICA TATIANA PATIÑO DUQUE</t>
  </si>
  <si>
    <t>SECRETARIO DE DESPACHO, DIRECTOR</t>
  </si>
  <si>
    <t>JEFE DE OFICINA, SUBSECRETARIO DE DESPACHO</t>
  </si>
  <si>
    <t>CARTAGO</t>
  </si>
  <si>
    <t>ALCALDIA DE CASTILLA LA NUEVA</t>
  </si>
  <si>
    <t>52743407 CHIVATA LOPEZ DAISSY LILIANA 52737131 CORDOBA RODRIGUEZ DEISY YAMILE 1123513391 VEGA FRANCO KAREN LUCIA DEL PILAR 31021502 CASTILLO GUTIERREZ JENITH CLEOFELINA 1123511156 BEJARANO FUENTES BLANCA MIREYA 40403455 BEJARANO MOYANO BLANCA FABIOLA 1129525532 MARTINEZ ESCOBAR ANDREA DEL PILAR 40395890 SANCHEZ MONTEALEGRE DISNEY 31021536 GOMEZ TELLO ANA MERCEDES 40316668 MOLINA CASTAÑEDA MARIA LUISA 31021589 IBARRA RODRIGUEZ JULIA YANETH 21177905 MOSQUERA SANTAMARIA ALICIA 31021399 CASTAÑEDA LINARES ANA YAQUELIN 35263275 OLARTE CASAS MAGNOLIA 1123510126 REYES RIVERA JENNY MARCELA 40434119 MORENO REY LINA MARCELA 40428723 VARON GOMEZ CLAUDIA PATRICIA 31021582 QUEVEDO PADILLA ZULID YINED</t>
  </si>
  <si>
    <t>DIRECTOR, SECRETARIO DE DESPACHO</t>
  </si>
  <si>
    <t>JEFE DE OFICINA, SUBDIRECTOR, GERENTE</t>
  </si>
  <si>
    <t>CASTILLA LA NUEVA</t>
  </si>
  <si>
    <t>ALCALDIA DE CHARALA</t>
  </si>
  <si>
    <t>37706559-Gilma Yanid Muñoz Infante 52816939-Andrea Alexandra Albino Reyes 37707264-Claudia Rivera Fonce</t>
  </si>
  <si>
    <t>Jefe de Oficina, Tesorero</t>
  </si>
  <si>
    <t>CHARALA</t>
  </si>
  <si>
    <t>ALCALDIA DE CHINACOTA</t>
  </si>
  <si>
    <t>60420570-BELEN ROSIO HERNANDEZ AGUILAR 52430704-LISSETH YADIRA RAMIREZ VERA 37394313-ADRIANA MARCELA GOMEZ BUITRAGO 60265709-DIANA PATRICIA MEAURY RIOS</t>
  </si>
  <si>
    <t>CHINACOTA</t>
  </si>
  <si>
    <t>ALCALDIA DE CHINCHINA</t>
  </si>
  <si>
    <t>30359504-Claudia Tatiana Ospina Mejía 1053816371-Ximena del Pilar Suárez Pino 30356070-Luz Edilma Morales Vallejo</t>
  </si>
  <si>
    <t>Secretario de Gobierno, Secretaria de Desarrollo Social, Secretario Administrativo y Financiero.</t>
  </si>
  <si>
    <t>Jefe de Oficina de Tránsito y Transporte, Jefe de Oficina de Infraestructura, Jefe de Oficina de Estadística Informes e Indicadores, Jefe de Oficina de Presupuesto, Jefe de Oficina de Talento Humano, Directora de la Escuela Municipal de Artes y Oficios "EMAO"</t>
  </si>
  <si>
    <t>CHINCHINA</t>
  </si>
  <si>
    <t>ALCALDIA DE CHISCAS</t>
  </si>
  <si>
    <t>1057545209 HELDA MARIA FUENTES GOMEZ</t>
  </si>
  <si>
    <t>Secretario General y de Gobierno, Secretario de Hacienda y Secretario de Planeación</t>
  </si>
  <si>
    <t>Director operativo</t>
  </si>
  <si>
    <t>CHISCAS</t>
  </si>
  <si>
    <t>ALCALDIA DE CHITAGA</t>
  </si>
  <si>
    <t>LAURY ANDREA CONTRERAS VILLAMIZAR C.C No. 1.094.275.285 KAREN CAMARGO VELANDIA C.C No. 1.094.275.294 MARIA ISABEL TRUJILLO SARMIENTO C.C No. 60.403.901 CLAUDIA YANIT VERA SOLANO C.C No. 60.260.997</t>
  </si>
  <si>
    <t>secretaria general y de gobierno, secretario de planeacion e infrestructura, secretario de hacienda, secretario de salud, desarrollo social y comunitario.</t>
  </si>
  <si>
    <t>JEFE DE OFICINA,  COMISARIA DE FAMILIA</t>
  </si>
  <si>
    <t>CHITAGA</t>
  </si>
  <si>
    <t>ALCALDIA DE CHITARAQUE</t>
  </si>
  <si>
    <t>1057514262- María Teresa Guiza Sáenz 10564828773- Diana Milena Cuadrado Amado</t>
  </si>
  <si>
    <t>No Aplica</t>
  </si>
  <si>
    <t>CHITARAQUE</t>
  </si>
  <si>
    <t>ALCALDIA DE CHIVOLO</t>
  </si>
  <si>
    <t>1004093130 - JULY MAR ANAYA DELGADO 1079658289 - KARINA PAOLA LOBO JARABA</t>
  </si>
  <si>
    <t>DIRECTOR</t>
  </si>
  <si>
    <t>CHIBOLO</t>
  </si>
  <si>
    <t>INSTITUTO NACIONAL DE VIGILANCIA DE MEDICAMENTOS Y ALIMENTOS</t>
  </si>
  <si>
    <t>51.900.318 AYALA RODRIGUEZ LUCIA 30.312.798 GOMEZ MONTOYA SANDRA PATRICIA 52.333.776 VELASCO CORREDOR AMELIA 52.409.458 ARIZA ARIZA LILIANA ROCIO 45.489.406 SAN MIGUEL CANTILLO MIRIAM DEL CARMEN</t>
  </si>
  <si>
    <t>Director General</t>
  </si>
  <si>
    <t>Secretario General, Director Tecnico, Jefe Oficina</t>
  </si>
  <si>
    <t>ESTABLECIMIENTO PÚBLICO</t>
  </si>
  <si>
    <t>UNIDAD ADMINISTRATIVA ESPECIAL SIN PERSONERÍA JURÍDICA</t>
  </si>
  <si>
    <t>Subdirector</t>
  </si>
  <si>
    <t>VIVIENDA CIUDAD Y TERRITORIO</t>
  </si>
  <si>
    <t>ALCALDIA DE CHOCONTA</t>
  </si>
  <si>
    <t>CORTES GOMEZ NELSON ADOLFO, PAIPA GALEANO CARLOS EDUARDO, MELO MARTINEZ YULI PAULIN, SALGADO RODRIGUEZ FRANCY ZULEIDY, GARZON CORTES LUIS CARLOS, BERMUDEZ GIL XIOMARA ALEJANDRA
80394270, 11346810, 1069258219, 1077083010, 1069259597, 1018445447</t>
  </si>
  <si>
    <t>Director técnico</t>
  </si>
  <si>
    <t>ALCALDIA DE CICUCO</t>
  </si>
  <si>
    <t>26900828-Ludis Del Carmen Sanchez Garcia 1128060411-Dayana vasquez guerrero 33199254-Verena De Jesus Salazar Torres</t>
  </si>
  <si>
    <t>secretario de despacho</t>
  </si>
  <si>
    <t>CICUCO</t>
  </si>
  <si>
    <t>ALCALDIA DE CIENAGA DE ORO</t>
  </si>
  <si>
    <t>25871529- ANA LUZ BEDOYA USTA 1068667953- NATALIA LAKAH ALVAREZ 63496795 -MARIA JULIA MORALES BARON 25871148- VIANNEY DE JESUS RUIZ BARON 25874690 -NAILETH LUCIA DE LA OSSA QUIÑONEZ 25878862- SANDRA MILENA IBAÑEZ SARIEGO</t>
  </si>
  <si>
    <t>SECRETARIA GENERAL-SECRETARIA PRIVADA-SECRETARIA DE HACIENDA-SECRETARIA DE GOBIERNO-SECRETARIA DE PLANEACIÓN-SECRETARIA DE OBRAS PUBLICAS Y MEDIO AMBIENTE-SECRETARIA DE EDUCACION--DIRECTOR PROVINCIAL DE UMATA</t>
  </si>
  <si>
    <t>TESORERO GENERAL</t>
  </si>
  <si>
    <t>CORDOBA</t>
  </si>
  <si>
    <t>CIENAGA DE ORO</t>
  </si>
  <si>
    <t>ALCALDIA DE CIMITARRA</t>
  </si>
  <si>
    <t>CC No. 1099547728, MARTINEZ ROPERO NATALIA. CC No. 1054562034, UNDA CRISTANCHO KAREN DAYANA. CC No. 1099549250, ACUÑA DIAZ MARY NELLY. CC No. 1098605203, ARDILA HERRERA AMALIA. CC No. 1152690520, VALDES MATEUS KAREN JULIETH. CC No. 37334587, GARCIA NAVARRO PAOLA ANDREA.</t>
  </si>
  <si>
    <t>Contador público, Inspectora de Tránsito, Víctimas</t>
  </si>
  <si>
    <t>CIMITARRA</t>
  </si>
  <si>
    <t>ALCALDIA DE CISNEROS</t>
  </si>
  <si>
    <t>21.652.990- Gladys Margarita Valencia 43.484.045- Luz Verónica Cataño Acevedo</t>
  </si>
  <si>
    <t>Secretario general y de gobierno, Secretario de Planeación y Obras Públicas, Secretaria de Hacienda, Directora Local de Salud</t>
  </si>
  <si>
    <t>CISNEROS</t>
  </si>
  <si>
    <t>ALCALDIA DE CLEMENCIA - BOLIVAR</t>
  </si>
  <si>
    <t>1051884335 - YESICA MARIA CONEO PACHECO 33025406 - ALEXANDRA DEULOFEUT GUARDO 1143349081 - YERALDIN VANEGAS AYOLA 33023087 - MARTILUZ BELTRAN MORALES 33026157 - YOLICETH TORES BELLIDO</t>
  </si>
  <si>
    <t>DIRECTOR TECNICO</t>
  </si>
  <si>
    <t>CLEMENCIA</t>
  </si>
  <si>
    <t>ALCALDIA DE COCORNA</t>
  </si>
  <si>
    <t>1036424171-Erica Mejía Taborda 43971968-Gloria Marleny Duque Gómez 1102835952- Deice Carolina Duque Toro 32394033- Maricela zuluaga García 43987139- Miriam Astrid Vasquez Gómez 32393865- María Elena Mejía Naranjo</t>
  </si>
  <si>
    <t>COCORNA</t>
  </si>
  <si>
    <t>ALCALDIA DE COELLO</t>
  </si>
  <si>
    <t>65758686-MARIA ARACELY ROJAS PRADA</t>
  </si>
  <si>
    <t>COELLO</t>
  </si>
  <si>
    <t>ALCALDIA DE COGUA</t>
  </si>
  <si>
    <t>35413475 - Gaitan Garcia Gloria Rubiela 20450456 -Abril Sachica Gladys Patricia 35416627 - Montaño Achury Maria Cristina 20450102 - Montes Montes Dilia Aidee 20450411 - Murcia Murcia Flor María 35421338 - Rodríguez Bernal Sandra Milena 1075660799 - Rodriguez Martinez Diana Marsela 1075676478 - Sánchez Díaz María Victoria</t>
  </si>
  <si>
    <t>Secretario de despacho, Subsecretario de despacho</t>
  </si>
  <si>
    <t>COGUA</t>
  </si>
  <si>
    <t>ALCALDIA DE COLOMBIA</t>
  </si>
  <si>
    <t>36069226 - Magda Milena Javela Serrato 1075238165 - Mayra Alexandra Solorzano Galindo 36066997 - Tury Lored Cardozo Ortigoza</t>
  </si>
  <si>
    <t>HUILA</t>
  </si>
  <si>
    <t>COLOMBIA</t>
  </si>
  <si>
    <t>CAJA DE RETIRO DE LAS FUERZAS MILITARES</t>
  </si>
  <si>
    <t>51698602-Amparo Peñaranda Ramírez</t>
  </si>
  <si>
    <t>Director General de Entidad Descentralizada adscrita al Sector Defensa</t>
  </si>
  <si>
    <t>Subdirector del Sector Defensa</t>
  </si>
  <si>
    <t>ALCALDIA DE CONCEPCION ANTIOQUIA</t>
  </si>
  <si>
    <t xml:space="preserve">1038212017       Yuly Marín Valencia                   
43157556           Diana Patricia Rios Vanegas         
43858670           Martha Cecilia Ceballos Ceballos    </t>
  </si>
  <si>
    <t>Secretarias de Despacho</t>
  </si>
  <si>
    <t xml:space="preserve">N/A </t>
  </si>
  <si>
    <t>CONCEPCION</t>
  </si>
  <si>
    <t>ALCALDIA DE CONCORDIA - ANTIOQUIA</t>
  </si>
  <si>
    <t xml:space="preserve">JULIANA MARIA TORO ARREDONDO C. C. 1040731624                                LILIANA  LUNA CORTES C.C. 1152690863                       ANA CAROLINA ESCOBAR ORTIZ, C.C. 1152436181                 DIANA LEONOR LOAIZA VÁSQUEZ, C. C. 1152186945                           </t>
  </si>
  <si>
    <t>CONCORDIA</t>
  </si>
  <si>
    <t>ALCALDIA DE CONCORDIA - MAGDALENA</t>
  </si>
  <si>
    <t>1140845.135 - Lina Marcela Ortega Barrios 26805006 - Janis Judith Cure Ospino 1128125048 - Yelen Yinela Orozco Arroyo 57465001 - Kelly Johana Socarras Garcia</t>
  </si>
  <si>
    <t>Jefe de control interno</t>
  </si>
  <si>
    <t>ALCALDIA DE CONDOTO</t>
  </si>
  <si>
    <t>SUREYDY MOSQUERA SANCHEZ CCNº1.037.600.779 JEFE DE LA OFICINA JURIDICA ADRIANA PATRICIA MOLINA BENITEZ CCNº1.128.400.252 de Medellín - Antioquia YASMINA PALACIOS ANDRADE CCNº52.426.655 DE BOGOTA ESPERANZA RENTERIA MOSQUERA No 54.254.143</t>
  </si>
  <si>
    <t>JEFES DE OFICINA</t>
  </si>
  <si>
    <t>CONDOTO</t>
  </si>
  <si>
    <t>ALCALDIA DE CONFINES</t>
  </si>
  <si>
    <t>1100967066-MARIA CAMILA ORTIZ CORREDOR 1098386062-MIREYA RODRIGUEZ RUIZ</t>
  </si>
  <si>
    <t>secretario General y de Gobierno, Secretario de Hacienda, Secretaria de salud y desarrollo social y secretaria de planeación Municipal</t>
  </si>
  <si>
    <t>CONFINES</t>
  </si>
  <si>
    <t>ORGANOS AUTÓNOMOS</t>
  </si>
  <si>
    <t>AMBIENTE Y DESARROLLO SOSTENIBLE</t>
  </si>
  <si>
    <t>no aplica</t>
  </si>
  <si>
    <t>CALI</t>
  </si>
  <si>
    <t>DIRECTOR GENERAL</t>
  </si>
  <si>
    <t>QUIBDO</t>
  </si>
  <si>
    <t>CORPORACION PARA EL DESARROLLO SOSTENIBLE DEL URABA</t>
  </si>
  <si>
    <t>25.026.731 CHICA LONDOÑO JULIANA 43.148.264 HINESTROZA MENA KELIS MALEIBIS 43.597.185 PAREDES ZUÑIGA VANESSA</t>
  </si>
  <si>
    <t>Directora General</t>
  </si>
  <si>
    <t>subdirectores</t>
  </si>
  <si>
    <t>CORPORACION AUTONOMA REGIONAL DE CALDAS</t>
  </si>
  <si>
    <t>30314373 NIDIA SEPÚLVEDA TABARES 30312375 ADRIANA MERCEDES MARTINEZ GOMEZ 30401274 CLAUDIA MARCELA CARDONA MEJIA 30394043 LINA MARIA DAZA GALLEGO 1053781275 DWINA NATHALIE HENAO OROZCO</t>
  </si>
  <si>
    <t>Director General 0015-23, Subdirector de entidad descentralizada 0040-19, Secretario General 0037-19</t>
  </si>
  <si>
    <t>Jefe de Oficina 0037-15, Jefe de Oficina 0037-13</t>
  </si>
  <si>
    <t>MANIZALES</t>
  </si>
  <si>
    <t>MONTERIA</t>
  </si>
  <si>
    <t>CORPORACION AUTONOMA REGIONAL DEL TOLIMA</t>
  </si>
  <si>
    <t>51.771.859 - OLGA LUCIA ALFONSO IANNINI 65.741.840 - MARTINEZ CUBILLOS NUBIA YINERI 38.142.863 - OSORIO SOLANO ANGELICA ALEXANDRA 52.473.638 - CAICEDO RAMÍREZ DIANA MARCELA 65.631.514 - ORTEGON IZQUIERDO DALIS CAROLINA 1.110.563.490 - PEDRAZA LEAL LAURA JIMENA 65.763.081 - GARZON PACHECO ELVIA MARIA</t>
  </si>
  <si>
    <t>Jefe de oficina, Subdirector Técnico, Subdirector Administrativo y Financiero. Subdirector Jurídico</t>
  </si>
  <si>
    <t>IBAGUE</t>
  </si>
  <si>
    <t>CORPORACION AUTONOMA REGIONAL DE RISARALDA</t>
  </si>
  <si>
    <t>CC 42136485 ALBA LUCIA VELÁSQUEZ HINESTROZA  CC 42159006 ANA LUCÍA CÓRDOBA VELASQUEZ</t>
  </si>
  <si>
    <t xml:space="preserve">Director General/ Secretario General </t>
  </si>
  <si>
    <t>Subdirector/ Jefe Oficina Control Interno</t>
  </si>
  <si>
    <t>RISARALDA</t>
  </si>
  <si>
    <t>PEREIRA</t>
  </si>
  <si>
    <t>ALCALDIA DE CONSACA</t>
  </si>
  <si>
    <t>59856641-MARIA EUGENIA CHAVES ANDRADE 1.085.252.849-ADRIANA JANNETH VALLEJO MONTALVO</t>
  </si>
  <si>
    <t>JEFE DE OFICINA,DIRECTOR</t>
  </si>
  <si>
    <t>NARIÑO</t>
  </si>
  <si>
    <t>CONSACA</t>
  </si>
  <si>
    <t>DEFENSA CIVIL COLOMBIANA</t>
  </si>
  <si>
    <t>39547555-Viviana Patricia Murcia Mosucha 46452508-Andrea Carolina Quintero Pinto 40046468-Adriana Rocío Molina Bayona</t>
  </si>
  <si>
    <t>Director General código 1-2 grado 16 , Subdirector del Sector Defensa código 1-2-1 grado 14</t>
  </si>
  <si>
    <t>Director Seccional del Sector Defensa código 1-3 grado 02, Jefe de Oficina Asesora del Sector Defensa código 2-1 grado 24, Jefe de Oficina Asesora del Sector Defensa código 2-1 grado 22, Jefe de Oficina del Sector Defensa Código 1-4 Grado 4</t>
  </si>
  <si>
    <t>ESCUELA SUPERIOR DE ADMINISTRACION PUBLICA</t>
  </si>
  <si>
    <t>22622469 - CABRERA DONADO KARINA ISABEL 52081723 - RODRIGUEZ DIAZ LUZ ADRIANA 51594732 - PEDREROS PINZÓN MARÍA MAYERLY OLIVA 1130615125 - STERLING BASTIDAS ANA MARIA 50929464 -YANCES PADILLA JENNYS YECENIA 27432482 - MELO MAYA ELSY JANETH 65743400 - MURCIA BERMÚDEZ YANET 52375809 - NARVAEZ NARVAEZ VILMA YOLANDA 51890841 - MARIN ZULUAGA ALBA LUCIA</t>
  </si>
  <si>
    <t>Director Nacional de Entidad Descentralizada, Director de Escuela y Subdirector Nacional de Entidad Descentralizada</t>
  </si>
  <si>
    <t>Decano de Escuela Superior, Director Técnico, Director Territorial y Jefe de Oficina</t>
  </si>
  <si>
    <t>ALCALDIA DE COPACABANA</t>
  </si>
  <si>
    <t>43601860-MONICA LUCIA GRANDA VIVEROS 21556293-ARANGO ORTEGA ISABEL CRISTINA 43253713-ROJAS RAIGOSA MARIA ELIZABETH 1035420699-RAMIREZ AMAYA ELIANA MARCELA 22545816-CABALLERO ESCORCIA ESMERALDA ROCIO</t>
  </si>
  <si>
    <t>SECRETARIO DE DESPACHO, DIRECTOR DEPARTAMENTO ADMINISTRATIVO</t>
  </si>
  <si>
    <t>DIRECTOR FINANCIERO</t>
  </si>
  <si>
    <t>COPACABANA</t>
  </si>
  <si>
    <t>FONDO NACIONAL DE AHORRO</t>
  </si>
  <si>
    <t>52073010-Briceño Hernandez Rocio 37860751-Navas Bayona Claudia Juliana 43209931-Bustaante Acosta Natalia</t>
  </si>
  <si>
    <t>Presidente, Secretario General</t>
  </si>
  <si>
    <t>Vicepresidente</t>
  </si>
  <si>
    <t>EMPRESAS INDUSTRIALES Y COMERCIALES DEL ESTADO</t>
  </si>
  <si>
    <t>ALCALDIA DE CORDOBA BOLIVAR</t>
  </si>
  <si>
    <t>1.049.453.080 - JULIA MARIA NARVAEZ MEDINA 1.048.270.429 - LAIDYS PAOLA OCHOA RODRIGUEZ 22.855.447 - MARY LUZ RODRIGUEZ OCHOA</t>
  </si>
  <si>
    <t>EMPRESA NACIONAL PROMOTORA DEL DESARROLLO TERRITORIAL</t>
  </si>
  <si>
    <t>37894008 - Lina María Barrera Rueda</t>
  </si>
  <si>
    <t>Gerente General</t>
  </si>
  <si>
    <t>Subgerente de Desarrollo de Proyectos, Subgerente de Estructuración de Proyectos, Subgerente de Operaciones, Subgerente Administrativo, Subgerente Financiero</t>
  </si>
  <si>
    <t>ALCALDIA DE CORRALES</t>
  </si>
  <si>
    <t>1053302087-JENNIFER CAROLINA FONSECA DEHAQUIZ 1053302417- YAMILE YULIETH NIÑO RICAURTE 1053302634- DEISY JOHANA SILVA RINCON</t>
  </si>
  <si>
    <t>CORRALES</t>
  </si>
  <si>
    <t>EMPRESAS SOCIALES DEL ESTADO</t>
  </si>
  <si>
    <t>INSTITUTO GEOGRAFICO AGUSTIN CODAZZI</t>
  </si>
  <si>
    <t>1032388555-ADRIANA PAOLA SERRANO QUEVEDO 52698344-MARIA ALEJANDRA FERREIRA HERNANDEZ 37559325-DIANA TORCOROMA QUINTERO GOMEZ 67021150-SUSAN MARGARITA BENAVIDES TRUJILLO 51828857-ADRIANA PACHON LOZANO 53095271-JENNIFERTH EDITH PARRA FIGUEROA 1032414842-BRIYIDT ALEXANDRA RAMIREZ RIAÑO 32820625-MONICA DEL SOCORRO ROSALES VISBAL 34992106-LUCIA ISABEL CORDERO SALGADO 24829333-ANGELICA MARIA VELEZ JARAMILLO 33480279-DIANA MARCELA VARGAS RAMIREZ 34564736-YOLANDA LUCIA MARTINEZ VALENCIA 34986664-CARMEN CECILIA COGOLLO ALTAMIRANDA 41644424-MARIA GLADYS SILVA ROSERO 41891218-GLORIA INES ARISTIZABAL GARCIA 63308434-MARTHA IVETTE CHAPARRO DOMINGUEZ 51964093-MARIA DEL PILAR GONZALEZ MORENO 52555568-GLORIA MARLEN BRAVO GUAQUETA</t>
  </si>
  <si>
    <t>Directores Territoriales, Subdirector General, Secretario General, Director General</t>
  </si>
  <si>
    <t>DIRECTOR TÉCNICO, JEFE DE OFICINA, SUBDIRECTOR ADMINISTRATIVO, SUBDIRECTOR ADMINISTRATIVO Y FINANCIERO, SUBDIRECTOR TÉCNICO</t>
  </si>
  <si>
    <t>INSTITUTO COLOMBIANO AGROPECUARIO</t>
  </si>
  <si>
    <t>65694118-BARRERO LEÓN DEYANIRA 40029357-GILMA SANDRA MOLINA GALINDO</t>
  </si>
  <si>
    <t>GERENTE GENERAL ENTIDAD DESCENTRALIZADA 001525 Y SUBGERENTE GENERAL ENTIDAD DESCENTRALIZADA 004021</t>
  </si>
  <si>
    <t>JEFE DE OFICINA 013719 y DIRECTOR TECNICO 010020</t>
  </si>
  <si>
    <t>INSTITUTO COLOMBIANO DE BIENESTAR FAMILIAR</t>
  </si>
  <si>
    <t>35401118-Concepcion Baracaldo Aldana 52706145-Zulma Yanira Fonseca Centeno 52778973-Andrea Nathalia Romero Figueroa 33213402-Julia Elena Gutierrez De Piñeres Jalilie 37326929-Claudia Alejandra Gelvez Ramirez 52208179-Luz Helena Mejia Zuluaga 51975533-Ruby Amparo Malaver Montaña 52252647-Patricia Ochoa Restrepo 51893789-Yaneth Sarmiento Forero 63311151-Rosa Angelica Perez Sierra 1020734820-Laura Feliza Velez Medina 38569855-Luz Adriana Rios Giraldo 52906398-Kattya De Oro Genes 52657281-Veronica Castro Murillo 1032404121-Johanna Alejandra Mora Ramos 1014185636-Lina Patricia Rodriguez Rodriguez 52080914-Yanira Villamil Suzunaga 52516371-Sara Carolina Alvira Acosta 52263569-Jeanneth Rocio Gomez Rodriguez 39698378-Martha Yolanda Ciro Florez 52500612-Karolina Mejia Acosta 45476267-Viviana Del Rosario Rojas Molinares 31324200-Beatrice Eugenia Lopez Cabrera 52992035-Luisa Fernanda Velez Lopez 1023878815-Malory Rocio Briceño Rojas 43721638-Isabel Cristina Patiño Mejia 52262161-Diana Patricia Arboleda Ramirez 23782019-Adriana Del Pilar Camacho Leon 51931356-Luz Elena Gutierrez Uribe 40923035-Yaneris Beatriz Cotes Cotes 53016819-Lorena Patricia Aranda Ortiz 53907540-Maria Mercedes Arellano Ortiz 60449991-Jessika Danitza Florez Torres 30291839-Adriana Echeverri Gonzalez 30309970-Claudia Patricia Serna Gallego 63322630-Martha Patricia Torres Pinzon 51560380-Maria Victoria Fajardo Pieschacon 68290195-Rosa Audelina Cisneros Garrido 22461144-Lizzett Margarita Cardona Povea 39777607-Nancy Patricia Tavera Gomez 51873061-Claudia Liliana Medina Maragua</t>
  </si>
  <si>
    <t>Director Regional, Director Técnico, Jefe de Oficina, Secretario General, Subdirector Técnico</t>
  </si>
  <si>
    <t>INCLUSION SOCIAL Y RECONCILIACION</t>
  </si>
  <si>
    <t>INSTITUTO NACIONAL DE CANCEROLOGIA, EMPRESA SOCIAL DEL ESTADO</t>
  </si>
  <si>
    <t>51641887 Carolina Wiesner Ceballos 52053867 Lina María Trujillo Sanchez 39779239 Martha Lucia Serrano López</t>
  </si>
  <si>
    <t>Director General. Subdirector Técnico. Subdirector Administrativo. Jefe de Oficina</t>
  </si>
  <si>
    <t>INSTITUTO NACIONAL DE SALUD</t>
  </si>
  <si>
    <t>OSPINA MARTINEZ MARTHA LUCIA 66826687 MERCADO REYES MARCELA MARIA 52046977 FLOREZ SANCHEZ ASTRID CAROLINA 51866117 CASTILLA PALLARES CIELO DEL SOCORRO 37311675 BARACALDO HUERTAS ELSA MARLEN 52016528 WIESNER REYES MAGDALENA 52516248 WALTEROS ACERO DIANA MARCELA 52931298 SEGURA VASQUEZ ADRIANA 52086976 MARTINEZ CARDONA DIANA MERCEDES 38262351 ZAMBRANO HERNANDEZ CLARA DEL PILAR 23494816</t>
  </si>
  <si>
    <t>Director General, Secretario General</t>
  </si>
  <si>
    <t>Director Tecnico, Subdirector Tecnico, Jefe de Oficina</t>
  </si>
  <si>
    <t>INSTITUTO CIENTÍFICO Y TECNOLOGICO</t>
  </si>
  <si>
    <t>ALCALDIA DE CUCUNUBA</t>
  </si>
  <si>
    <t>1020796211- WENDY GERALDINE MARCELO CORREA 1076650983 - SANDRA YOHANA MARROQUIN MALDONADO 1076655020 - ANGELA MARCELA MARROQUIN RINCON 1076647936 - SONIA ESPERANZAVELOZA RINCON 1069002184 - CASTIBLANCO ESPITIA YULI MARITZA 1076646719 - JESSICA YAMILE RODRIGUEZ PAIBA</t>
  </si>
  <si>
    <t>DIRECTOR DE TALENTO HUMANO Y DISCIPLINARIO</t>
  </si>
  <si>
    <t>CUCUNUBA</t>
  </si>
  <si>
    <t>INSTITUTO CARO Y CUERVO</t>
  </si>
  <si>
    <t>1054097058-Maria Ofelia Ross Maturro</t>
  </si>
  <si>
    <t>Subdirector general de entidad descentralizada y Director</t>
  </si>
  <si>
    <t>Decano de facultad o escuela superior</t>
  </si>
  <si>
    <t>ALCALDIA DE CUMARIBO</t>
  </si>
  <si>
    <t>40.441.016 SANDRA MILENA DIAZ FERNANDEZ</t>
  </si>
  <si>
    <t>VICHADA</t>
  </si>
  <si>
    <t>CUMARIBO</t>
  </si>
  <si>
    <t>INSTITUTO COLOMBIANO PARA LA EVALUACION DE LA EDUCACION</t>
  </si>
  <si>
    <t>YAMILE ARIZA LUQUE - 37511697 ADRIANA BELLO CORTES - 52834703 MARA BRIGITTE BRAVO OSORIO - 52226766 NATALIA GONZÁLEZ GÓMEZ - 31534282 NUBIA ROCÍO SÁNCHEZ MARTÍNEZ - 52054331 LUISA FERNANDA TRUJILLO BERNAL - 43996509</t>
  </si>
  <si>
    <t>Director General, Secretario General, Director Técnico</t>
  </si>
  <si>
    <t>Subdirector de Área, Jefe de Oficina</t>
  </si>
  <si>
    <t>ESPECIAL</t>
  </si>
  <si>
    <t>INSTITUTO NACIONAL PARA CIEGOS</t>
  </si>
  <si>
    <t xml:space="preserve">41743946-MARIA HELENA ORDOÑEZ </t>
  </si>
  <si>
    <t>DIRECTOR GENERAL, SUBDIRECTOR GENERAL, SECRETARIO GENERAL</t>
  </si>
  <si>
    <t>Jefe Oficina Juridica, Jefe Oficina Planeaciòn, Control Interno</t>
  </si>
  <si>
    <t>INSTITUTO NACIONAL PARA SORDOS</t>
  </si>
  <si>
    <t>51947721-Ceneida Aragón García 52817647-Helena Patricia Hernández Aguirre</t>
  </si>
  <si>
    <t>director general, secretario general</t>
  </si>
  <si>
    <t>subdirector general</t>
  </si>
  <si>
    <t>ALCALDIA DE CURUMANI</t>
  </si>
  <si>
    <t>49.555.405 - Marelvis Mojica Ruiz 49.725.700 - Tania Lizeth Bermúdez Mejía 1.094.244.788 - Numis Alejandra Carcamo Camacho 1.065.604.648 - Yalexy Patricia Lopez Paz 1.064.715.944 - Denisse Fernanda Contreras Contreras 49.555.197 - Erica Yaneth Beleño Pallares 36.564.212 - Maribel Ortega Pallares</t>
  </si>
  <si>
    <t>Jefes de Oficina, Subsecretaria y Coordinación Agropecuaria</t>
  </si>
  <si>
    <t>CESAR</t>
  </si>
  <si>
    <t>CURUMANI</t>
  </si>
  <si>
    <t>ALCALDIA DE DABEIBA</t>
  </si>
  <si>
    <t>- Alejandra Vásquez Girón. CC 1039700057 -Yesica Andrea Mejía Pérez, CC 1214724714 -Barbara Toro Carvajal.CC 1037647171 -Angelica Viviana Picón Verjel. CC 1091671532 -Yuliany Andrea Toro Restrepo. CC 1152191102 -Sandra Milena Quiroz Usuga. CC 1017246905</t>
  </si>
  <si>
    <t>DABEIBA</t>
  </si>
  <si>
    <t>ALCALDIA DE ARAUQUITA</t>
  </si>
  <si>
    <t>60.259.955-Miriam Jaqueline Mejía Cuervo 68.299.013-Carmenza Pico Méndez 63.532.580-katherine Agudelo</t>
  </si>
  <si>
    <t>ARAUQUITA</t>
  </si>
  <si>
    <t>ALCALDIA DE BARRANCABERMEJA</t>
  </si>
  <si>
    <t>37935599-Benitez Perea Maribel 1018407278-Carvajal Quintero Adriana Marcela 63510769-Galvis Mora Sandra Milena 1102383468-Guerra Pabon Maria Esperanza 37331301-Ibañez Elam Carmen Celina 63483452-Lopez Quintero Maribel 63515268-Navarro Hernandez Luz Dary 37559594-Orozco Molina Luisa Fernanda 1096238617-Rosales Lara Diana Carolina 37931305-Sarmiento Machado Elsy Isabel24</t>
  </si>
  <si>
    <t>Subsecretario de despacho, Jefe de oficina</t>
  </si>
  <si>
    <t>BARRANCABERMEJA</t>
  </si>
  <si>
    <t>ALCALDIA DE BELLO</t>
  </si>
  <si>
    <t>21.480.466 VALENCIA FRANCO YESICA LORENA 26.367.184 RIVAS RENTERIA YENIA 43.101.433 TANGARIFE CIFUENTES LUZ LETICIA 43.105.046 MIRA JARAMILLO ANDREA MARGARITA 43.624.442 POSADA LEGARDA TANIA GINA 1.020.407.722 ARREDONDO VILLA NATALI 1.152.695.103 ORREGO EUSSE MELISSA 43.666.733 PEREZ CARBALLO NORA ISABEL 43.594.183 AGUIRRE QUINTERO MARTA CECILIA 43.206.581 SANCHEZ SEPULVEDA CLARA INES 43.102.748 GIL ARANGO KAROL SHIRLEY 43.820.002 RESTREPO HERRERA ELIANA 43.819.889 MONSALVE PULGARIN DIANA MARIA 42.690.443 AVENDAÑO AVENDAÑO CLAUDIA MILENA 1.020.440.654 ORTEGA PEREZ ISABEL DANIELA 43.673.927 BETANCUR PEREZ MARIA EUGENIA 50.853.253 QUINTERO BULA IRINNA CECILIA 43.459.732 ALVAREZ BETANCUR ELVIA EUGENIA 43.922.991 ARANGO ECHAVARRIA ANGELA MILENA 43.528.423 GALLEGO MENESES ELIANA KATIA 43.915.402 GONZALEZ OSPINA YULIETH LORENA 43.978.602 BUILES DUQUE ANA MARIA 1.065.572.890 GOMEZ GOMEZ BLANCA PATRICIA 42.685.170 TORO ARIAS LUZ ADRIANA 43.663.854 VALENCIA MONTOYA NUBIA DEL SOCORRO 1.017.152.056 MARTINEZ ORJUELA JOHANA ANDREA</t>
  </si>
  <si>
    <t>SECRETARIO DE DESPACHO, GERENTE</t>
  </si>
  <si>
    <t>SUBSECRETARIO DE DESPACHO, DIRECTOR TECNICO, DIRECTOR ADMINISTRATIVO, JEFE DE OFICINA</t>
  </si>
  <si>
    <t>BELLO</t>
  </si>
  <si>
    <t>ALCALDIA DE BELTRAN</t>
  </si>
  <si>
    <t>JULIETH ANDREA PALACIOS AVILA CC.1006032436</t>
  </si>
  <si>
    <t>SECRETARIOS DE DESPACHO-PERSONERA MUNICIPAL ENCARGADA</t>
  </si>
  <si>
    <t>BELTRAN</t>
  </si>
  <si>
    <t>ALCALDIA DE CAIMITO SUCRE</t>
  </si>
  <si>
    <t>22837485-Claudia Isabel Perez Perez 1100250483-Astrid Carolina Ledezma Narvaez</t>
  </si>
  <si>
    <t>SUCRE</t>
  </si>
  <si>
    <t>CAIMITO</t>
  </si>
  <si>
    <t>ALCALDIA DE CALOTO</t>
  </si>
  <si>
    <t>38943615-Marlene de Jesús Angulo Landázuri 1061436749-Karen Andrea Salazar Torres</t>
  </si>
  <si>
    <t>CALOTO</t>
  </si>
  <si>
    <t>ALCALDIA DE CAQUEZA</t>
  </si>
  <si>
    <t>53.011.480-Marylin Johana Vergara Forero 39.729.873-Blanca Nubia Gutiérrez Gutiérrez 52.265.813-Marlen Johana Vizcaino Velásquez 1.032.472.999-Luara Camila Ramirez Rojas</t>
  </si>
  <si>
    <t>SECRETARIOS DE DEPACHO O JEFES DE OFICINA ASESORA</t>
  </si>
  <si>
    <t>CAQUEZA</t>
  </si>
  <si>
    <t>ALCALDIA DISTRITAL DE CARTAGENA DE INDIAS DISTRITO TURISTICO, HISTORICO Y CULTURAL</t>
  </si>
  <si>
    <t>1010185630-ALEXANDRA SOLER HERNANDEZ 1104376719-JOHANA BUENO ALVAREZ 45476748-OLGA ELVIRA ACOSTA AMELL 45523798-ANA MARGARITA SANCHEZ VERGARA 45526239-ALEXANDRA MARGARITA HERRERA PUENTE 45547403KAREN KATHERINE VELASQUEZ ROJANO 50967516-LUCELY MARIA MORALES RAMOS 52155276-DIANA MILENA VILLALBA VALLEJO 52385118-MARIA PAULINA OSORIO CORTINA 52417650-ANA MARIA DE LOS DOLORES GONZALEZ FORERO 1045683117-LUIS ALBERTO VILLADIEGO CARCAMO 1047392544-CARLOS ENRIGUE CARRASQUILLA RODRIGUEZ 1051819188-NICOLAS EDUARDO ROMERO CARMONA 1067854747LUIS HERNAN NEGRETE BLANCO 1121839950-DANIEL CAMILO CASTILLA ACOSTA 1143228292-JANER JOSE GALVAN CARBONO 1143343353-ANDY REALES ARROYO 18001896-FRANKLIN GABRIEL AMADOR HAWKINS 32936299-LILA MARIA SILVA GOMEZ 22586949-VIVIANA MARGARITA MONTENEGRO RODRIGUEZ 23495331-BLANCA NOHEMI FLORIAN CORTEZ 33069725-MIRIAM CECILIA SOLORZANO ESCOBAR 33106194-DORYS LUCIA ARRIETA CARO 45520933-LISSETTE PATRICIA RODELO CAMACHO 25274077-INGRID PAOLA SOLANO BENITEZ 45476955-VERENA LUCIA GUERRERO BETIN 45754610-MARIA VICTORIA OLIER MARTINEZ 23020346-MARIA EUGENIA GARCIA MONTES 45450672-NORMA CECILIA ROMAN LEYGUES 45485319-CARMEN MARIA LLAMAS MARIN 73009318-CARLOS ALBERTO LA ROTA GARCIA 73102604-BARTOLO HERNANDEZ ROMERO 73122668-EFRAIN EDUARDO ESPINOSA DORADO 1110447031-MARIA ISABEL LUGO PULECIO 73150176-DIDIER JESUS TORRES ZUÑIGA 73151388-FIDEL ERNESTO GARCIA MISAS 73155379 -MIGUEL ANGEL SALGADO PADILLA 73164278-MARIO RAFAEL LOMBANA MORENO 75091197-LUIS FERNANDO MUÑOZ REALPE 7921649-HECTOR JULIAN USECHE VIVERO 80049770-CARLOS EDUARDO MARTINEZ MARULANDA 80182201-CAMILO ANDRES BLANCO LOPEZ 9079552-WILLIAM JORGE DAU CHAMAT 9236693-JHON LUIS FLOREZ YEPES</t>
  </si>
  <si>
    <t>DIRECTOR OPERATIVO, SUBDIRECTOR DE DEPARTAMENTO, JEFE DE OFICINA, DIRECTOR DE DEPARTAMENTO, SUBDIRECTOR TECNICO, DIRECTOR ADMINISTRATIVO,DIRECTOR ADMINISTRATIVO Y FINANCIERO, TESORERO DISTRITAL</t>
  </si>
  <si>
    <t>CARTAGENA</t>
  </si>
  <si>
    <t>ALCALDIA DE CHACHAGÜI</t>
  </si>
  <si>
    <t>1088734589-DEISY SULEYDY MELO DIAZ 1085278298-VANESA ANNETHE BENAVIDES MOSQUERA 1085312854-ANA DANIELA GUERRERO ROMERO</t>
  </si>
  <si>
    <t>SECRETARIO DE GOBIERNO, SECRETARIO DE OBRAS, SECRETARIO DE PLANEACION, SECRETARIO DE TRANSITO Y TRANSPORTE, DIRECTOR OPERATIVO DE UMATA, DIRECTOR LOCAL DE SALUD, DIRECTOR FINANCIERO</t>
  </si>
  <si>
    <t>CHACHAGÜI</t>
  </si>
  <si>
    <t>ALCALDIA DE CHALAN</t>
  </si>
  <si>
    <t>IVONE DEL CARMEN FERNANDEZ GUTIERREZ C.C 64585026 ALCALDESA YURANIS MARIA TOVAR MENDOZA C.C 1005414862 SECRETARIA DE EDUCACIÓN KATIA FERNANDEZ RICARDO C.C 1005415328</t>
  </si>
  <si>
    <t>SECRETARIA DE EDUCACIÓN Y SECRETARIA DE SALUD</t>
  </si>
  <si>
    <t>Jefe de Tesorería y Presupuesto</t>
  </si>
  <si>
    <t>CHALAN</t>
  </si>
  <si>
    <t>ALCALDIA DE CHIA</t>
  </si>
  <si>
    <t>35418041-MAGDA YAZMIN HERRERA RODRIGUEZ 35.478.554 -SARAI ELIANA ALARCÓN CAMPOS 1070304010-MORA BANOY EDITH MARGARITA 52803548 -DERLY YAMILE LOPEZ CARRILLO 35199103 -VILLALOBOS GORDO LILIANA ANDREA 1072647953 -PEREZ RODRIGUEZ LISSETH JOHANNA 1072642498-XIMENA MERCEDES VENEGAS GRACIA 35477780-CRISTANCHO BARRIGA ADIANA PATRICIA 53.053.110 -NANCY YOHANA MUÑOZ CARDENAS 1090418278-NIÑO DIAZ ALBA LILIANA 52153004-ANDREA MONICA VARGAS CASTRO 35.196.886 -LUZ ALEJANDRA RODRIGUEZ PRIETO 1049611239 -LAURA ROCIO RIVERA RIOS 20700177- RAMIREZ ANA LUCIA 35.425.624 -DIANA MARCELA GARCIA QUINTERO 35472317 -PEDRAZA DONOSO MARTHA LUCIA 35477240- RODRIGUEZ TENJO DIANA FERNANDA</t>
  </si>
  <si>
    <t>SECRETARIO DE DESPACHO-JEFE DE OFICINA</t>
  </si>
  <si>
    <t>DIRECTOR TECNIO</t>
  </si>
  <si>
    <t>CHIA</t>
  </si>
  <si>
    <t>SERVICIO NACIONAL DE APRENDIZAJE</t>
  </si>
  <si>
    <t>CC. 36753770. Veronica Ponce Vallejo: Secretaria General CC. 60275412. Claudia Patricia Landazabal: Jefe Oficina Control Interno Disciplinario CC. 28947443. Magaly Sanchez: Jefe Oficina de Comunicaciones (E) CC. 46452721. Gigioly Katerine Grimaldos Robayo: Directora Jurídica (E) CC. 39639148. Maria Nancy Azucena Perez Lizarazo: Directora de Planeación y Direccionamiento Corporativo CC. 51984370. Nidia Jeannette Gomez Perez: Directora de Formación Profesional. CC. 63326897. Luz Dana Leal Ruiz: Directora de Empleo y Trabajo</t>
  </si>
  <si>
    <t>Secretaria General y Director General</t>
  </si>
  <si>
    <t>Jefes de Oficina y Directores de Área</t>
  </si>
  <si>
    <t>ALCALDIA DE CHINU</t>
  </si>
  <si>
    <t>50959223-KATIA MARGARITA CASTILLO CASTRO 43615431-ALINA ESTHER MACEA BUSTOS 1066185097-PAOLA ANDREA MARSIGLIA PACHECO 25913728-BEATRIZ EUGENIA VERGARA ALVAREZ</t>
  </si>
  <si>
    <t>CHINU</t>
  </si>
  <si>
    <t>UNIVERSIDAD DE CALDAS</t>
  </si>
  <si>
    <t>41779611      LUISA FERNANDA GIRALDO ZULUAGA 24334994      CAROLINA LOPEZ SANCHEZ 25173580      PAULA ANDREA CHICA CORTES 30401438      PATRICIA SALAZAR VILLEGAS 66809980      CLAUDIA PATRICIA LEGUIZAMON LONDOÑO 30290026      CLAUDIA PATRICIA JARAMILLO ANGEL 30300700      MARIA HELENA MEJIA SALAZAR 30290906      ELVIRA CRISTINA RUIZ JIMENEZ 24348534      PAULA MARCELA RESTREPO LOPEZ 24337336      ANDREA MARCELA VALENCIA QUINTERO 30397281      PAULA TATIANA LOPEZ CHICA 30393397      CLAUDIA MARCELA NARANJO LONDOÑO 30360234      ADRIANA ZAPATA MARTINEZ</t>
  </si>
  <si>
    <t>Secretario General, Vicerrectores (5)</t>
  </si>
  <si>
    <t>Decano, Jefe de Oficina.</t>
  </si>
  <si>
    <t>ENTE UNIVERSITARIO AUTÓNOMO</t>
  </si>
  <si>
    <t>UNIVERSIDAD DEL CAUCA</t>
  </si>
  <si>
    <t>38876682-GONZALEZ NIEVA AIDA PATRICIA                                                         34530937-CASTELLANOS VIVAS LAURA ISMENIA                                                 29283441-ESPINOSA AGUILAR OMAIRA                                                                34544167-CHAVES ZUÑIGA MARTHA LUCIA                                                      25283870-DORIS STELLA MUÑÓZ CRUZ                                                       1061729157- CHRISTIAN REINEL CUELLAR PENAGOS</t>
  </si>
  <si>
    <t>VICERECTOR, VICERECTOR,VICERECTOR,VICERECTOR, SECRETARIO GENERAL</t>
  </si>
  <si>
    <t xml:space="preserve">DIRECTOR DE CENTRO, DIRECTOR DE CENTRO, DIRECTOR DE CENTRO, DIRECTOR DE CENTRO,DIRECTOR DE CENTRO,DIRECTOR DE CENTRO, </t>
  </si>
  <si>
    <t>POPAYAN</t>
  </si>
  <si>
    <t>UNIVERSIDAD NACIONAL DE COLOMBIA</t>
  </si>
  <si>
    <t>52517053-RODRIGUEZ NIÑO DIANA YAMILE 52354388-CHAPARRO DIAZ OLIVIA LORENA 52029483-SANCHEZ TORRES JENNY MARCELA 52863854-ARGUELLO OSPINA CAROLINA 51682706-MURILLO ROJAS OLGA AURORA 52020760-CRUZ BLANCO LUZ MIREYA 52086802-LARA DIAZ MARIA FERNANDA 30333645-MEJIA AMEZQUITA VALENTINA 21237112-CARDENAS BELTRAN MELBA LIBIA 51945477-YATES MUNAR ALEXANDRA 51709551-SANTOS MARTINEZ ADRIANA 31172895-MORA MARTINEZ AMANDA LUCIA 39689985-CAMACHO NAVARRO MARIA MARCELA 33378054-CHAVES AGUDELO JUDY MARCELA 53052228-CABALLERO VILLALOBOS LINA MARIA 22581006-SAEZ DE IBARRA SANCHEZ MARIA BELEN 25560509-MENESES LUCUMI LUCIA EUFEMIA 64542859-SOLANO SUAREZ YUSMIDIA 52504659-GOMEZ RAMIREZ OLGA JANNETH 51679536-MARTINEZ TENJO BLANCA CECILIA 37941828-RUEDA LEÓN CLAUDIA LUCIA 43527013-PATIÑO GARCIA LILIANA 31920831-SARRIA BUENAVENTURA PATRICIA ISABEL 51994126-CARDOZO MIRANDA SOCORRO 30356929-CEBALLOS PARIS CATALINA 51760488-MARIN PEÑARANDA SOLANGEL 1130668724-ORTÍZ PIEDRAHÍTA VANESSA</t>
  </si>
  <si>
    <t>GERENTE NACIONAL, SECRETARIO GENERAL, VICERRECTOR</t>
  </si>
  <si>
    <t>DIRECTOR, SECRETARIO DE SEDE, DIRECTOR DE SEDE, DIRECTOR ADMINISTRATIVO</t>
  </si>
  <si>
    <t>UNIVERSIDAD PEDAGOGICA NACIONAL</t>
  </si>
  <si>
    <t>53160515 - ZAMBRANO RAMIREZ GINA PAOLA 52478089 - CARDENAS PALERMO YEIMY 51909851 - GONZALEZ LARA MIREYA CECILIA 52085001 - MONROY GUZMAN MONICA LILIANA 39777402 - DELGADO MARTINEZ MARTHA LUCIA 52146157 - COTAMO JAIMES MARIA CAMILA 45620709 - ROMERO COCA YANETH 52888037 - VALDERRAMA DIAZ ANGELA ROCIO 52968443 - MANRIQUE CAMACHO ANDREA JAZMIN 41723535 - GALINDO PEREZ MARTHA PATRICIA 52056574 - GONZALEZ RAMIREZ CLAUDIA CONSUELO 24573673 - SANCHEZ OCAMPO NUBIA STELLA 51818747 - MEJIA DUQUE ANA CAROLINA</t>
  </si>
  <si>
    <t>Secretaria General - Vicerrectoría Académica - Vicerrectoría de Gestión Universitaria - Vicerrectoría Administrativa</t>
  </si>
  <si>
    <t>Director de Centro (2) - Director de Instituto (1) - Jefe de Oficina (5) - Subdirector (10)</t>
  </si>
  <si>
    <t>UNIVERSIDAD PEDAGOGICA Y TECNOLOGICA DE COLOMBIA</t>
  </si>
  <si>
    <t>40049444-ANA CECILIA TORRES CALERO 40042110-CLAUDIA RUBIELA BAEZ SORA 40022448- SANDRA MARITZA CONTRERAS PEÑA 33375329-CLAUDIA MILENA DIAZ ULLOA 40040425- ZAIDA ZARELY OJEDA PEREZ 40038998-MONICA EDELMIRA RAMIREZ GONZALEZ 40039891-NELLY ESPERANZA ROJAS CARDENAS 30204527-AMANDA VILLAMIL ECHEVERRIA</t>
  </si>
  <si>
    <t>SECRETARIA GENERAL, VICERRECTORES DE LA UNIVERSIDAD Y DIRECTORES</t>
  </si>
  <si>
    <t>JEFES DE DEPARTAMENTO</t>
  </si>
  <si>
    <t>TUNJA</t>
  </si>
  <si>
    <t>UNIVERSIDAD DE LOS LLANOS</t>
  </si>
  <si>
    <t>30081676 - MONICA SILVA QUICENO 40375884 - OMAIRA ELIZABETH GONZALEZ GIRALDO 40382398 - LUZ MIRYAM TOBON BORRERO 21180157 - MARLEN ROJAS SALDANA 40390837 - NANCY VELASQUEZ CESPEDES 40384755 - BLANCA HERMINDA NAVARRO ARGUELLO 40370950 - MARTHA SORAYA GONZALEZ VARGAS 40379498 - GLORIA INES HERRERA SARMIENTO 40325917 - ELIANA ANDREA VACA ROJAS 1121842523 - ZULITH ANDREA ROMERO MARTIN</t>
  </si>
  <si>
    <t>Vicerrector, Decano.</t>
  </si>
  <si>
    <t>Director Técnico, Director Financiero, Secretario General, Jefe de Oficina.</t>
  </si>
  <si>
    <t>VILLAVICENCIO</t>
  </si>
  <si>
    <t>UNIVERSIDAD SURCOLOMBIANA</t>
  </si>
  <si>
    <t>ZULLY PAOLA PINILLA ALDANA C.C.36067598 MARIA FERNANDA JAIME OSORIO C.C.26421468 LINA MARIA FIERRO GONZALEZ
C.C.1075245081  LILIA SUSANA DIAZ CHARRIS 
C.C.36165107  ANGELICA CRUZ ROJAS
C.C.55131974 JOANNA CONSTANZA MITCHELL HERNANDEZ  C.C.26430945 DIANA PATRICIA PEREZ CASTAÑEDA C.C.36181286</t>
  </si>
  <si>
    <t xml:space="preserve">SECRETARIO GENERAL  - VICERRECTOR ACADEMICO - VICERRECTOR ADMINISTRATIVO - VICERRECTOR DE INVESTIGACIÓN Y PROYECCIÓN SOCIAL
</t>
  </si>
  <si>
    <t xml:space="preserve">DIRECTOR ADMINISTRATIVO DE PROYECCIÓN SOCIAL Y PROYECTOS ESPECIALES -DIRECTOR ADMINISTRATIVO DE CONTROL  INTERNO
DISCIPLINARIO -DIRECTOR ADMINISTRATIVO DE BIENESTAR UNIVERSITARIO -DIRECTOR DE CENTRO DE GRADUADOS -DIRECTOR DE CENTRO DE CURRÍCULO -DIRECTOR DE CENTRO DE REGISTRO Y CONTROL ACADÉMICO -DIRECTOR DE CENTRO DE INFORMACIÓN, TECNOLOGÍAS Y CONTROL DOCUMENTAL -DIRECTOR DE CENTRO SEDES REGIONALES -JEFE DE OFICINA DE TALENTO HUMANO -JEFE DE OFICINA DE ASEGURAMIENTO DE LA CALIDAD -JEFE DE OFICINA CONTROL INTERNO -JEFE DE OFICINA RELACIONES NACIONALES E INTERNACIONALES 
JEFE DE OFICINA DE CONTRATACIÓN 
JEFE DE OFICINA FINANCIERA Y DE RECURSOS FÍSICOS
</t>
  </si>
  <si>
    <t>NEIVA</t>
  </si>
  <si>
    <t>UNIVERSIDAD TECNOLOGICA DEL CHOCO DIEGO LUIS CORDOBA</t>
  </si>
  <si>
    <t>26344248-ANA SILVIA RENTERIA MORENO 46451800-ANGELA GRANADO CELYS 35545858-LUISA FERNANDA CORREA MOSQUERA 26261753-LILIAN MERCEDES MENA LOPEZ 53378927-JOHANNA EDELMIRA LOZANO MAYA 52114727-LEIDY VERTH VIAFARA RENTERIA 35604873-YUDYS YARLEY MATURANA MENA 35601571-VISITACION ASPRILLA CUESTA 35600821-SANDRA ELISA PARRA MOSQUERA 1077441741-CIDALY MARCELA MOSQUERA MARTINEZ 1077439632-MALLORY CELENE CHAPARRO PEÑA 1006203420-HELEN JOHANA CUERO RIVAS 482594-REBECCA GINDELE 1077437246-LEISY KHAREL ARANGO MOSQUERA</t>
  </si>
  <si>
    <t>VICERRECTORES</t>
  </si>
  <si>
    <t>SECRETARIO GENERAL, DECANOS, JEFES, DIRECTORES</t>
  </si>
  <si>
    <t>UNIVERSIDAD POPULAR DEL CESAR</t>
  </si>
  <si>
    <t>49765018-HEDILKA JUDITH JIMENEZ RIOS 49745399-CLARIVEL PARRA DITTA 49758657-MARIA DEL MAR RESTREPO VILLARROEL 56078300-SANDRA MILENA ACOSTA GONZALEZ 45688697-SHELLSYN GIRALDO JARAMILLO 1065579405-ANA MILENA MAYA GONZALEZ 26863199-YICETH ALEJANDRA GONZALEZ DUARTE</t>
  </si>
  <si>
    <t>Vicerrectores, Secretario general, Decanos, Director Académico y Director administrativo y Financiero</t>
  </si>
  <si>
    <t>Directores de Departamento, jefe control disciplinario, director IPS,</t>
  </si>
  <si>
    <t>VALLEDUPAR</t>
  </si>
  <si>
    <t>UNIVERSIDAD TECNOLOGICA DE PEREIRA</t>
  </si>
  <si>
    <t>MND
79314946-FERNANDO NOREÑA JARAMILLO
12994581-JHONIERS GILBERTO GUERRERO ERAZO
30325788-DIANA PATRICIA GÓMEZ BOTERO
42060623-MARTHA LEONOR MARULANDA ÁNGEL
42054190-LILIANA ARDILA GÓMEZ
OND
42121717-GARCIA ARENAS AIDA MILENA
10118078-RAMIREZ ESPAÑA JAVIER HERNAN
42117038-KATHERINE OBANDO GALLEGO</t>
  </si>
  <si>
    <t>vicerectores</t>
  </si>
  <si>
    <t>Directores</t>
  </si>
  <si>
    <t>ALCALDIA DE COLOSO</t>
  </si>
  <si>
    <t>64582644-URZOLA MARQUEZ AYDA PAOLA 64704244-PATERNINA RUIZ YULIETH PAOLA</t>
  </si>
  <si>
    <t>COLOSO</t>
  </si>
  <si>
    <t>CORPORACION AUTONOMA REGIONAL DE LA GUAJIRA</t>
  </si>
  <si>
    <t>26995424-María José Bruges González 56059159-Estela María Freile Lopesierra</t>
  </si>
  <si>
    <t>Secretario General - Subdirectores Generales - Director Territorial</t>
  </si>
  <si>
    <t>Jefe de Control Interno</t>
  </si>
  <si>
    <t>LA GUAJIRA</t>
  </si>
  <si>
    <t>RIOHACHA</t>
  </si>
  <si>
    <t>CORPORACION AUTONOMA REGIONAL DE LAS CUENCAS DE LOS RIOS NEGRO Y NARE</t>
  </si>
  <si>
    <t xml:space="preserve">39435207 Luz Fabiola Marín Castaño 43466903 Diana María Henao García 42780295 María Gardenia Rivera Noreña 1045020219 Sandra Camila Montes Salazar 43786930 Isabel Cristina Giraldo Pineda 1036932576 Mónica María Velásquez Salazar 128395590 Erika Yuliet Alzate Amariles 43064760 Julia Ayde Ocampo Rendón 43638145 Liliana Andrea Alzate Restrepo </t>
  </si>
  <si>
    <t>Secretario General; Subdirector General; Jefes de Oficina</t>
  </si>
  <si>
    <t>Director Regional</t>
  </si>
  <si>
    <t>EL SANTUARIO</t>
  </si>
  <si>
    <t>UNIVERSIDAD DE LA AMAZONIA</t>
  </si>
  <si>
    <t>1032426514-Edna Margarita Plazas Medina 30398724-Lis Manrique Losada 1117513570-Angela patricia Moreno</t>
  </si>
  <si>
    <t>Vicerrectores</t>
  </si>
  <si>
    <t>Secretario General y Decanos</t>
  </si>
  <si>
    <t>CAQUETA</t>
  </si>
  <si>
    <t>FLORENCIA</t>
  </si>
  <si>
    <t>UNIVERSIDAD COLEGIO MAYOR DE CUNDINAMARCA</t>
  </si>
  <si>
    <t>51865511 ANA ISABEL MORA BAUTISTA; 51823333 DORIS ASTRID GONZALEZ LOPEZ;  42116035 ERICA YONGCASTILLO; 52164718 SANDRA YULIET MONCADA CASANOVA;  52226110 NURY DOLORES DEVIA CRIOLLO; 51890553 RUTH NANCY GARCIA ESGUERRA; 38264747 SANDRA CECILIA DIAZ ZULETA; 1016018801 LAURA MARCELA TELLO BELTRAN; 46667670 MARTHA CECILIA TORRES LOPEZ;  52053099 ANA JUDITH OTALVARO LOPEZ;52106959 SANDRA MONICA ESTUPIÑAN TORRES;52266256 IRMA YURANI CAMPOS TAMBO;1014220411 LAURA ALEJANDRA FRAILE PULGARIN;52273529 MARICELA GRISALES BOTERO.</t>
  </si>
  <si>
    <t>VICERRECTOR, SECRETARIO GENERAL</t>
  </si>
  <si>
    <t>SUBDIRECTORES, DECANOS, JEFES DE OFICINA</t>
  </si>
  <si>
    <t>INSTITUCION UNIVERSITARIA PASCUAL BRAVO</t>
  </si>
  <si>
    <t>1128280069 - CORREA RENDON MELISSA
1108206127 - FORERO PÁEZ  KAROL JULIETH
52017519 - GILEDE GONZÁLEZ JEANNETTE ROCÍO
43251970 - MEJIA RESTREPO ERICA
32243527 - ORTIZ QUIMBAY LINA MARIA
43554332 - RESTREPO VILLA LILIANA PATRICIA
43570546 - SANTOS HERRERA YULY AMPARO
43580236 - USUGA OSORIO CARMEN ELENA</t>
  </si>
  <si>
    <t>Rector de Institución Universitaria, Vicerrector de Institución Universitaria y Secretario General.</t>
  </si>
  <si>
    <t>Director Técnico, Director Administrativo y Decano</t>
  </si>
  <si>
    <t>INSTITUCIÓN UNIVERSITARIA</t>
  </si>
  <si>
    <t>MEDELLIN</t>
  </si>
  <si>
    <t>PASTO</t>
  </si>
  <si>
    <t>INSTITUCION UNIVERSITARIA MAYOR DE CARTAGENA</t>
  </si>
  <si>
    <t>45442347-Amparo Diaz Bonfante 36697325-Emilia Maria Polo Carrillo</t>
  </si>
  <si>
    <t>Rector, Secretario General, Vicerrector Académico, Vicerrector Administrativo y Financiero</t>
  </si>
  <si>
    <t>Decano de Facultad</t>
  </si>
  <si>
    <t>ALCALDIA DE COMBITA BOYACA</t>
  </si>
  <si>
    <t>40021203-HERLINDA SANCHEZ SALAZAR 30205239 -SANDRA MENDEZ GARCIA</t>
  </si>
  <si>
    <t>SECRETARIOS DESPACHO- GERENTE</t>
  </si>
  <si>
    <t>COMBITA</t>
  </si>
  <si>
    <t>ALCALDIA DE CONTADERO</t>
  </si>
  <si>
    <t>Adriana Hernández Narváez CC No 59.802.407 Andrea Ximena Guerrero Ortiz CC No 27.160.835 Susana Revelo Narváez CC No 36.954.515 Alexandra Patricia Chávez Erazo CC: 1084847452</t>
  </si>
  <si>
    <t>Secretaria de Gobierno, Directora Local de Salud, Secretaria de Agricultura y Medio Ambiente, Secretaria de Obras .</t>
  </si>
  <si>
    <t>XXXXXXXXX</t>
  </si>
  <si>
    <t>CONTADERO</t>
  </si>
  <si>
    <t>ALCALDIA DE COROZAL</t>
  </si>
  <si>
    <t>KATHERINE AVENDAÑO GOMEZ - 1103095814 ROSA ANGELICA SANDOVAL BOHORQUEZ - 1103112018 CLARA LUZ PEREZ MANJARRES - 64568208 VANESSA MAYORIANO ALVAREZ - 1100627067</t>
  </si>
  <si>
    <t>COROZAL</t>
  </si>
  <si>
    <t>ALCALDIA DE COTORRA</t>
  </si>
  <si>
    <t>1,062,675,059 ----DORIA LLORENTE ANDREA CATALINA 30,664,500 -----OCHOA ARTEAGA YIRA</t>
  </si>
  <si>
    <t>SECRETARIA DE GOBIERNO Y ASUNTOS ADMINISTRATIVOS,SECRETARIA DE EDUCAACION, SECRETARIO DE PLANEACION, SECRETARIO DE DESARROLLO ECONOMICO, DIRECTOR ADMINISTRATIVO, DIRECTOR LOCAL DE SALUD</t>
  </si>
  <si>
    <t>COTORRA</t>
  </si>
  <si>
    <t>ALCALDIA DE CUASPUD</t>
  </si>
  <si>
    <t>1192891911 - Karen Vanessa España Fuelagan 27229060 - Claudia Yelena Paredes Revelo</t>
  </si>
  <si>
    <t>SECRETARIO DE DESPACHO, JEFE DE OFICINA, DIRECTOR LOCAL DE SALUD</t>
  </si>
  <si>
    <t>CUASPUD</t>
  </si>
  <si>
    <t>ALCALDIA DE DIBULLA</t>
  </si>
  <si>
    <t>1.123.403530 - VIVIANA PATRICIA BRITO CASTRO 1.123.405.523 - CINDY PATRICIA COTES VARELA 40.935.342 - ALEJANDRINA VICTORIA RAMIREZ CAMPO</t>
  </si>
  <si>
    <t>DIBULLA</t>
  </si>
  <si>
    <t>ALCALDIA DE EL CANTON DE SAN PABLO</t>
  </si>
  <si>
    <t>35897057-LUZ YASIRA PALACIOS CORDOBA 1077447541-YIVIOLA RAMIREZ MORENO 1078856262-LAURA ESTELLA CORDOBA ANDRADES 26337671-DANNY YANETH PALACIOS MOSQUERA</t>
  </si>
  <si>
    <t>EL CANTON DEL SAN PABLO</t>
  </si>
  <si>
    <t>ALCALDIA DE EL ROSAL</t>
  </si>
  <si>
    <t>CC 35.530.027 - CHACON LAVERDE YAMILE CC 1.074.186.527 - BERMUDEZ CLAVIJO INGRITH KATHERINE CC 51.691.868 - LEON VELASCO BLANCA CECILIA CC 35.527.486 - MEDINA GONZALEZ NANCY CRISTINA</t>
  </si>
  <si>
    <t>Secretarios de Despacho.</t>
  </si>
  <si>
    <t>Director Financiero</t>
  </si>
  <si>
    <t>EL ROSAL</t>
  </si>
  <si>
    <t>ALCALDIA DE FACATATIVA</t>
  </si>
  <si>
    <t>35527421-LUZ STELLA AMAYA ROMERO 1070964397-MARGIE PAOLA BAUTISTA SILVA 35524334-MARY LUZ BERMUDEZ LEYTON 1070947282-PAULA EMILIA CUBILLOS GONZALEZ 20526876-AURA ESTELA FERNANDEZ GALVIS 35521074-MARCELA FETECUA CARRILLO 52191382-ADRIANA FRANCO GOMEZ 35537407-PAULA VIVIANA PULIDO FIERRO 35534963-SAYDA CAROLINA RAMIREZ DUQUE 35521899-CLAUDIA MARCELA ROBAYO GONZALEZ 1070953115-LAURA CAMILA ROMERO RODRIGUEZ 35518727-OLGA AIDA SANCHEZ SAENZ 35354046-LADY MARCELA SARMIENTO TRIANA 1070976230-TANIA VANESSA VIDAL TORRES 35532500- EDNA LILIANA YOMAYUSA MARTINEZ</t>
  </si>
  <si>
    <t>FACATATIVA</t>
  </si>
  <si>
    <t>ALCALDIA DE FLORENCIA CAUCA</t>
  </si>
  <si>
    <t>27.451.799 MILENA SOFIA ROSERO REALPE 1.113.644.349 MARISELA FUENTES BENITEZ 34.676.591 AMANDA BOLAÑOS ORDOÑEZ 34.676.066 CARMEN AIDE BRAVO</t>
  </si>
  <si>
    <t>Secretaria de Hacienda Municipal, secretaria de desarrollo agropecuario, económico y ambiental, secretaria de gobierno y participación ciudadana municipal</t>
  </si>
  <si>
    <t>Comisaria de Familia</t>
  </si>
  <si>
    <t>ALCALDIA DE FLORIDABLANCA</t>
  </si>
  <si>
    <t>63.562.263-LEIDY MARCELA TOLOZA CUTA 1.096.948.291-CYNTHIA VIVIANA MARTINEZ CORNEJO 28.090.050- ATIANA DEL PILAR TAVERA ARCINIEGAS 1.095.825.193-LAURA VICTORIA ARDILA CONTRERAS 63.526.397-MARCELA MILENA LEAL INFANTE 1.098.681.541-SILVIA VALENTINA MANTILLA OLIVEROS 37.547.103- ROSA QUINTERO RANGEL 63.347.254-CLAUDIA PATRICIA NIÑO ARIZA 63.335.418-OLGA LUCIA CABALLERO CASTEÑADA 63.490.719-SANDRA YANNETH MORENO VELASQUEZ</t>
  </si>
  <si>
    <t>Jefe de Oficina, Director Técnico, Director Administrativo</t>
  </si>
  <si>
    <t>FLORIDABLANCA</t>
  </si>
  <si>
    <t>ALCALDIA DE GINEBRA</t>
  </si>
  <si>
    <t>Viviana Cardona Morales CC 31537455, Ana Milena Montoya CC 29535957, Zoraida Saavedra Cobo CC 38655174 Lina Fernanda Moya CC 1112966637</t>
  </si>
  <si>
    <t>Director Administrativo, Jefes de Oficina, Secretaria de TTO</t>
  </si>
  <si>
    <t>GINEBRA</t>
  </si>
  <si>
    <t>ALCALDIA DE GUACHENE</t>
  </si>
  <si>
    <t>1061429317 Yesica Huaza Cantoñi 1062282105 Lina Maria Gonzalez Mina 25365251 Sulma Constanza Gonzalez 1121860830 Yuri Leandra Cantoñi Aponza</t>
  </si>
  <si>
    <t>GUACHENE</t>
  </si>
  <si>
    <t>ALCALDIA DE GUAMAL MAGDALENA</t>
  </si>
  <si>
    <t>1085174762- KATTY QUIROZ MIRANDA</t>
  </si>
  <si>
    <t>SECRETARIA DE GOBIERNO Y ASUNTOS COMUNITARIOS, SECRETAIA DE PLANEACION Y OBRAS PUBLICAS, SECRETARIA DE DESARROLLO SOCIAL, SECRETARIA DE HACIENDA.</t>
  </si>
  <si>
    <t>JEFE DE CONTROL INTERNO</t>
  </si>
  <si>
    <t>GUAMAL</t>
  </si>
  <si>
    <t>ALCALDIA DE GÜICAN</t>
  </si>
  <si>
    <t>1022418053 DANIELA LOPEZ USSA 23638095 EDITH ROCIO VELANDIA ESTUPIÑÁN</t>
  </si>
  <si>
    <t>GÜICAN</t>
  </si>
  <si>
    <t>ALCALDIA DE IBAGUE</t>
  </si>
  <si>
    <t>38246184- Cuartas Candamil Juliana 1110452499 – Ospina Gutierrez Martha Liliana 1026255250 – Garcia Suarez Alba Lucia 39659626 – Londoño Gómez Diana Maria 65740213 – Bonilla Martinez Carmen Sofia 65632449 – Orozco Zea Soledad 65740229 – Lievano Rodríguez Olga Lucia 65782642 – Rengifo Parra Claudia Gisella 38360738 – Mayoral Ortíz Andrea 38211219 - Rivera Quiñonez Ana Lucia 65708886 – Gómez García Leidy 1110556443 - Peñuela Rubio Maria Alejandra 65813629 – Quintero Orozco Paola Andrea 65781380 – González Cruz Yeny Milena 1033756119 - Triana Lombana Ana Maria 1110472205 – Montaña Sánchez Diana Carolina 65742311 – Guzman Martínez Graciela 1110493340 - Garcia Barreto Aura Maria 38363776 – Guzman Corral Yennifer Nadia 38144918 – Rubio Bocanegra Angelica Maria 65698099 - Orjuela Rincon Diana Yinet 65737689 – Giraldo Ramirez Maria del Pilar 65634706 - Galindo Lozano Nazli Yamile 65762693 - Arcila Monroy Gladys A 1110573594 - Rozo Rodriguez Eliana del Pilar 1020774988 - Vinasco Vargas Jessica Alexandra 1105673133 - Barrero Olaya Diley Vanessa 1110543086 - Varon Ochoa Guilley Nakarith 15</t>
  </si>
  <si>
    <t>jefes de oficina, director</t>
  </si>
  <si>
    <t>ALCALDIA DE IPIALES</t>
  </si>
  <si>
    <t>1085913907-CLAUDIA JIMENA PITACUAR FUERTES 36954448-KAROL CRISTINA VILLOTA MEJIA 1085907920-YENIFER LORENA OVIEDO PARRA 1085304530-DANIELA RUEDA CALVACHE 36862183-MARTHA LILIANA REINA ARTEAGA 1144047653-ANA GABRIELA BURBANO SARAUZ 1054540910-ELIANA ISABEL QUITIAN OCAMPO 1085273101-ANA GABRIELA MERA MEJIA 37122101-YENNY OLIVIA MUÑOZ HERNANDEZ 1061773139-ANGELA STEFANIA BENAVIDES GONZALEZ 37121569-ANA XIMENA RUEDA CAICEDO 27250186-MARILU FATIMA GUANCHA CUASTUZA 27250969-ROSY DANERI FUERTES IBARRA 51943278-MAGDA GABRIELA CHAMORRO HUERTAS 27224762-FANNY PATRICIA ACTE RAMIREZ 27381205-NOHELIA GORETHY REVELO MAFLA 37123139-JOHANA DEL ROCIO ROSERO BOLAÑOS 31969443-ANGELA PATRICIA ORBES RECALDE</t>
  </si>
  <si>
    <t>Secretario de Despacho, Director de Departamento, Jefe de Oficina</t>
  </si>
  <si>
    <t>Subsecretario de Despacho, Subdirector de Departamento</t>
  </si>
  <si>
    <t>IPIALES</t>
  </si>
  <si>
    <t>ALCALDIA DE ITAGÜI</t>
  </si>
  <si>
    <t>32108655-VALENTINA ISAZA ARENAS 43494945-JANETH SOVEIDA RIOS GONZÁLEZ 42878239-CENEIDA MARÍA RESTREPO BERMUDEZ 1036621246-DIANA CATALINA GALLEGO ALARCÓN 43185167-SOLANLLY MARCELA BETANCUR GIL 1036649642-SARA GIRALDO VASQUEZ 1037579142-ANDREA RESTREPO BENJUMEA 32242864-ELIANA MARIA ARIAS RAMIREZ 1036642112-JULIANA ORREGO OSPINA 43182425ELIZABET CRISTINA SÁNCHEZ TORRES 43271268-YOLIMA RESTREPO ACEVEDO 43843763-SANDRA MILENA VARGAS URREGO 43988630-VICTORIA EUGENIA BRAVO GALLEGO 43978904-ANA MARÍA GAMBOA CATAÑO 43576556-CLAUDIA PATRICIA CASTAÑO CASTAÑO 1017126231-LEIDY YOHANA CASTAÑO VANEGAS 42768340-LUZ ÁNGELA GONZALEZ MORALES 43843647-ANA CATALINA RENDON MANRIQUE 43832074-EMMA CARMELA SALAZAR OROZCO 32351183-JHOR ALEXANDRA MEJÍA GARCÍA 42794100-LUZ MARINA RODRIGUEZ CASTAÑEDA 42790144-LUZ ALEIDA QUIRAMA BERMUDEZ 1121854337-ANDREA JULIANA ALEJANDRA GUEVARA BONILLA</t>
  </si>
  <si>
    <t>Secretario(a) de despacho, Director(a) de Departamento Administrativo</t>
  </si>
  <si>
    <t>Director(a) Administrativo, Director(a) Operativo(a), Subsecretario(a) de despacho, Subdirector(a) de Departamento Administrativo</t>
  </si>
  <si>
    <t>ITAGUI</t>
  </si>
  <si>
    <t>ALCALDIA DE LA FLORIDA</t>
  </si>
  <si>
    <t>1084225953-ANGELA IVONNE NARVAEZ MERA 1086019799- ANGIE ANDREA VALENCIA ACOSTA 36755859-FRANCY HELENA SOLARTE OTERO</t>
  </si>
  <si>
    <t>Secretaria de gobierno,Secretaria de planeacion,Directora de dirección local de salud,Secretaria de obras</t>
  </si>
  <si>
    <t>subsecretaria de despacho,inspector de policía,tesorera municipal,comisaria de familia</t>
  </si>
  <si>
    <t>LA FLORIDA</t>
  </si>
  <si>
    <t>ALCALDIA DE LA SALINA</t>
  </si>
  <si>
    <t>68307226-LUZ MARY AVELLANEDA FUENTES</t>
  </si>
  <si>
    <t>Secretaria general y de gobierno, Secretaria de hacienda y finanzas publicas, Secretaria de planeación y obras.</t>
  </si>
  <si>
    <t>Jefe control interno</t>
  </si>
  <si>
    <t>CASANARE</t>
  </si>
  <si>
    <t>LA SALINA</t>
  </si>
  <si>
    <t>ALCALDIA DE LA UNION NARIÑO</t>
  </si>
  <si>
    <t>59706425-DAIRA ERASO ALVEAR 34317882-ELEN LILIANA CALVACHE MARTINEZ 1130632188-CLAUDIA PATRICIA VALENCIA RENGIFO 34326963-LRIDY BIVIANA YEPES LOPEZ 1032497441-LISSETTE VIVIANA DIAZ URBANO</t>
  </si>
  <si>
    <t>LA UNION</t>
  </si>
  <si>
    <t>ALCALDIA DE URIBE</t>
  </si>
  <si>
    <t>40433807 CLAUDIA MILENA JIMENEZ GUZMAN 1123084774 RUBY NATALY SALGAR CARREÑO 1006839648 GEILY LORENA MACHUCA BOHORQUEZ 1121843815 SANLY YOHANA BRICEÑO PINEDA</t>
  </si>
  <si>
    <t>SECRETARIOS DE DESPACHO, DIRECTOR TECNICO</t>
  </si>
  <si>
    <t>URIBE</t>
  </si>
  <si>
    <t>ALCALDIA DE LERIDA</t>
  </si>
  <si>
    <t>1013625303-Julieth Paola Rodríguez Oliveros 28797213-Dibia Ciro Diaz</t>
  </si>
  <si>
    <t>Director, Subsecretario.</t>
  </si>
  <si>
    <t>LERIDA</t>
  </si>
  <si>
    <t>ALCALDIA DE MANIZALES</t>
  </si>
  <si>
    <t>30235226 MORALES CORREA ALEXA YADIRA 30294988 LOTERO ZULUAGA AMPARO 30328749 MEJIA GRAND DIANA CONSTANZA 30302922 PINILLA AVILA LUZ MERY 24331997 RENDON PALACIO CAROLINA 24347306 HINCAPIE ROZO LADY YANERY 24731205 VILLEGAS DUQUE SONIA ISABEL 30238783 ALVAREZ GOMEZ DIANA MARCELA 30299747 SALAZAR VELASQUEZ CLAUDIA MA 30300495 VILLEGAS HAUSS CLAUDIA 30311300 CALVO MEJIA LUZ DARY 30360636 MEZA URIBE LEANDRA 30402392 SALAZAR MARQUEZ NATALIA ANDREA 1005870413 ZAPATA CARVAJAL TATIANA 1053836903 ARENAS GOMEZ VALENTINA 1060649249 MATEUS GIRALDO DIANA MARCELA 1060651676 SALAZAR SILVA ANGELA MARIA</t>
  </si>
  <si>
    <t>Secretario de Despacho, Secretario Local de Salud, Director Técnico</t>
  </si>
  <si>
    <t>Jefe de Oficina, Director Administrativo, Director Técnico</t>
  </si>
  <si>
    <t>ALCALDIA DE MEDELLIN</t>
  </si>
  <si>
    <t>1.017.195.845 ASTRID MARYORI LONDOÑO GRAJALES 43.616.263 MONICA MARIA PABON CARVAJAL 1.017.124.025 JENNIFER ATEHORTUA LOPEZ 1.077.453.858 YAISA OSIRIS PALACIOS NAVIA 43.159.624 OLGA PATRICIA LLANO OBANDO 1.036.613.670 LAURA UPEGUI VANEGAS 27.016.938 KEYTIN ROSADO ACOSTA 1.041.610.345 DALGY BIBIANA RICO ANGEL 1.035.426.853 CAROLINA CAMPO RINCON 21.848.350 LIBIA MARIA OCAMPO LOPEZ 43.735.431 ALEXANDRA VIRVIESCAS CASTRO 1.128.405.562 NATALIA URREGO ARIAS 1.128.406.156 JHOANA GOMEZ ARANGO 1.036.607.049 YENIFFER QUICENO DAVILA 1.035.422.692 CLARA ELIZABETH RAMIREZ CASTAÑEDA 1.036.640.659 ANDREA CAROLINA CHAPARRO PIEDRAHITA 1.152.447.106 DANIELA CARDONA DUQUE 43.604.272 MARTHA ALEXANDRA AGUDELO RUIZ 43.513.006 ALEJANDRA MARQUEZ MEJIA 39.169.003 GLORIA INES ECHEVERRI LOPERA 41.928.706 ANDREA CECILIA SALAZAR JARAMILLO 1.152.435.694 JASBLLEIDY PIRAZAN GARCIA 43.879.173 NATALIA ANDREA JIMENEZ PEREZ 32.390.701 ROSA DELIA RAMIREZ DUQUE 1.020.412.885 ALETHIA CAROLINA ARANGO GIL 1.094.911.366 MELISSA ALEXANDRA FRANCO OSSA 35.893.507 MARTHA ISABEL NUPAN MOSQUERA 1.088.304.184 XILIANA CARDONA TAFURTH 52.702.482 CLARA INES IZQUIERDO JIMENEZ 1.140.849.472 BEATRIZ ALICIA CASTRILLON SUMOZA 1.094.955.299 ANGEL HERNANDEZ VALENTINA 43.567.895 PAULA ANDREA ZAPATA URIBE 1.128.436.671 JENNIFER ANDREE URIBE MONTOYA 1.128.054.567 MAYELIS DE LA ROSA MADRID 43.207.269 ROSA MILENA LOPERA CARVAJAL 24.081.493 MONICA LUCIA MARITZA SANCHEZ MAYORGA 1.036.622.011 VANESA ALVAREZ RESTREPO 1.037.587.219 LINA MARCELA RENDON SERNA 1.061.705.786 DIANA MARCELA SANTACRUZ ORDOÑEZ 1.017.124.240 MARIA ALICIA VELEZ ALZATE 1.037.648.273 NATALIA GARZON MORALES 1.017.202.233 ANGELICA MARIA ORTIZ MAYA 43.970.063 YULIETH VILLEGAS ECHAVARRIA 43.867.347 LIDA MARIA CASTAÑO LONDOÑO 1.064.838.955 LAURA CRISTINA DUARTE OSORIO 43.973.521 INES MARCELA MOLINA CASTAÑO 1.017.158.158 CAMILA SIERRA BEDOYA 1.128.398.271 MONICA MARIA ORREGO LOPEZ 43.184.949 LEDYS VIANEY LOPEZ ZAPATA 50.904.650 DIANA PATRICIA ANAYA HOYOS 1.035.860.817 INGRID VANESSA GONZALEZ MONTOYA 43.611.987 PAULA ANDREA LOPERA HENAO 1.040.739.668 DANIELA YEPES MOLINA 1.018.438.857 KAREN BIBIANA DELGADO MANJARRES 1.037.574.533 LEIDY JIMENEZ ECHAVARRIA 43.272.737 CATALINA JARAMILLO MORA 32.227.294 MONICA MILENA GUERRA BUSTAMANTE 1.128.276.951 LESLY ANDREA QUIRAMA GARCIA 1.097.400.466 HEIDY BIBIANA NIETO TORO 22.117.146 DIANA CECILIA ESPINOSA ESPINOSA 43.262.998 MACIEL ZORELLY ECHAVARRIA CHICA 1.037.637.008 CAROLINA SALDARRIAGA SIERRA 60.343.482 ELIZABETH VASQUEZ MUÑOZ 21.526.533 DIANA CAROLINA RUIZ ROJAS 1.085.284.859 KATHERIN CRISTINA HORMAZA CALVACHE 47,442,436 NARDA CONSTANZA MORENO BENITEZ</t>
  </si>
  <si>
    <t>Secretario de despacho, director de departamento administrativo, director administrativo</t>
  </si>
  <si>
    <t>Director técnico, subsecretario de despacho, Subdirector, Gerente.</t>
  </si>
  <si>
    <t>ALCALDIA DE MERCADERES</t>
  </si>
  <si>
    <t>Sandra milena Ruiz 1.061.735.119</t>
  </si>
  <si>
    <t>jefes de oficina</t>
  </si>
  <si>
    <t>MERCADERES</t>
  </si>
  <si>
    <t>ALCALDIA DE MISTRATO</t>
  </si>
  <si>
    <t>42156565-ROSA ELENA GARCIA MARIN 1092913399-VIVIANA VANESA MONTOYA JARAMILLO 1088253466-DIANA LORENA LOAIZA ESPINOZA 42135224-LINA BEATRIZ VALENCIA SALDARRIAGA 41948492-MAGDA LILIANA VALENCIA CARDONA</t>
  </si>
  <si>
    <t>MISTRATO</t>
  </si>
  <si>
    <t>ALCALDIA DE MONIQUIRA</t>
  </si>
  <si>
    <t>Yadira Elena Cárdenas Niño: 46672561 Yuly Carolina Samaca Gutiérrez: 1049602926 Mónica Jhadira Guerrero Pinzon: 1.049.628.859 Sindy Katerine Rozo Mendoza: 1054679993 Daniela Alejandra Ruiz: 1049350321</t>
  </si>
  <si>
    <t>Secretria de Gobierno y Gestión Juridica, Secretaria compras publicas, secretaria de Salud, Secretaria de innovación, Secretario de Hacienda, Secretario de Infraestructura, Secretario de Planeación y desempeño institucional</t>
  </si>
  <si>
    <t>Director de urbanismo, Director de UMATA, Director de Compras Públicas, Jefe de Oficina</t>
  </si>
  <si>
    <t>MONIQUIRA</t>
  </si>
  <si>
    <t>ALCALDIA DE MONTERIA</t>
  </si>
  <si>
    <t>50937624-LILIANA LUCIA AGAMEZ MACHADO 34979815-LINA CORDERO BERRIO 1067871007-YOLANDA VIOLET ROJAS PALOMINO 50890707-MONICA MARIA SEVERICHE NUÑEZ</t>
  </si>
  <si>
    <t>ALCALDIA DE MOTAVITA</t>
  </si>
  <si>
    <t>1049649733-Ana Milena Parra Arcos 1049634848-Yudy Seled Gonzalez Rodriguez 1053664610-Laura Judith Carvajal Quintero 1056709987-Maria Elizabeth Hernández Sainea 1049614758-Diana Alejandra Pinzon Ayala</t>
  </si>
  <si>
    <t>Secretarios de despacho, jefe de oficina, jefe unidad, Directora</t>
  </si>
  <si>
    <t>MOTAVITA</t>
  </si>
  <si>
    <t>ALCALDIA DE OCAÑA</t>
  </si>
  <si>
    <t>37331518- Ibeth Karina Claro Sabbagh 1091667163- Gabriela Johanna Rodríguez Grajales 1091666299- Andrea Juliana Numa Llanes 1128265238- Diana Carolina Peñaranda Blanco</t>
  </si>
  <si>
    <t>Profesional Universitario Área de Control Interno Disciplinario</t>
  </si>
  <si>
    <t>OCAÑA</t>
  </si>
  <si>
    <t>ALCALDIA DE PEREIRA</t>
  </si>
  <si>
    <t>1088308730-ANDREA CAROLINA CALVO ARBELAEZ 42076897-AMADA LUZ LEIVA GARCIA 1088291929-DANIELA MONTOYA PUERTA 42095517-GLORIA INES ABADIA QUICENO 42139482-LUZ ADRIANA RESTREPO RAMIREZ 42141296-ANGELA MARIA DEGADO DUQUE 42127058-CLAUDIA ANDREA GARCIA MARIN 1088236629-YULLY ALEXANDRA SANCHEZ PARRA 1088304275-LAURA VELASQUEZ ARANGO 1088296349-KAREN STEPHANY ZAPE AMAYA 1089719671-ORLYANA MARIN PEREZ 42139594-CAROLINA GARCIA HOYOS 42115228-DORA PATRICIA OSPINA PARRA 42056645-ALICIA ACUÑA ARANGO 42065604-MARIA MARGARITA MARIN DÍAZ 42133321-MONICA MARCELA TOBON ZAPATA 42137679-ANGELA MARIA RUBIO MEJIA 42134473-MARTHA ISABEL OSPINA CARDENAS 42134369-DIANA MARIA RAMIREZ MEZA 42007611-DORA LIGIA AGUDELO MARTINEZ 60255955-LUZ STELLA PORTILLA FLOREZ 41951462-LILIANA YEZMIN ZAPATA ALVAREZ 42096127-NORA MIRIAM BARTOLO 29285261-SANDRA XIMENA GRANADA PATIÑO 42162631-ANGELA VIVIANA MESA SALGADO 42155861-MONICA PATRICIA BOTERO MONTOYA 51738286-ILIANA DE LOS ANGELES PACHON BOLAÑOS 25155557-ESPERANZA DE JESUS GOMEZ PEREZ 1088314163-LEIDY JOHANNA ROMERO ZAPATA 1088314840-MAYRA ALEJANDRA AGUIRRE ESPINOSA 42029302-ANA YOLIMA SANCHEZ GUTIERREZ 1088327342-MANUELA GOMEZ MURILLO 42145472-ANGELA MARIA RINCON BEDOYA</t>
  </si>
  <si>
    <t>Subsecretario de Despacho, Director Operativo, Director Administrativo, Director Técnico, Jefe de Oficina</t>
  </si>
  <si>
    <t>ALCALDIA DE PIAMONTE</t>
  </si>
  <si>
    <t>27470176-Ligia Luisa Tisoy Casto 1083897978-Diana Jimena Echeverry Perdomo</t>
  </si>
  <si>
    <t>PIAMONTE</t>
  </si>
  <si>
    <t>ALCALDIA DE POPAYAN</t>
  </si>
  <si>
    <t>CEDULA APELLIDOS NOMBRES CARGO 25.291.471 BERMUDEZ ASTUDILLO MARIANA SECRETARIA DESPACHO - MUJER 34.319.361 BETANCOURT GOMEZ KARINA SECRETARIA DESPACHO - INFRAESTRUCTURA 48.601.019 CUENCA BONILLA ELVIA ROCIO SECRETARIO DESPACHO - GOBIERNO 1.130.594.296 GOMEZ RUIZ SAMAIDA SECRETARIA DESPACHO - DEL ALCALDE 34.611.588 MONTILLA MONTILLA ANGELICA SECRETARIA DESPACHO - DEPORTE, RECREACION, ACTIVIDAD FISICA Y APROVECHAMIENTO DEL TIEMPO LIBRE 34.560.381 MUÑOZ CEDEÑO LEYLA ALEXANDRA SECRETARIA DESPACHO - EDUCACION 34.639.807 ZUÑIGA MENESES AURA MARICELA SECRETARIA DE DESPACHO - SALUD 1.061.685.370 TOBAR ZAMBRANO ISABEL CRISTINA SECRETARIO DESPACHO - GENERAL 39.776.452 VELASCO CHAVES JIMENA SECRETARIO DESPACHO - PLANEACION</t>
  </si>
  <si>
    <t>NO TENEMOS CARGOS DE OTROS NIVELES DIRECTIVOS EN LA ENTIDAD</t>
  </si>
  <si>
    <t>ALCALDIA DE POTOSI</t>
  </si>
  <si>
    <t>37121326- DILIA ONEIRA RAMIREZ NARVAEZ 1086299998 -DAYRA MARCELA BETANCOURTH LAGOS 37011723 -GLADYS MORA RIASCOS</t>
  </si>
  <si>
    <t>SECRETARIA DE GOBIERNO, SECRETARIA DE HACIENDA , DIRECTORA LOCAL DE SALUD</t>
  </si>
  <si>
    <t>COMISARIA DE FAMILIA, JEFE DE PRESUPUESTO, INSPECTOR DE POLICIA</t>
  </si>
  <si>
    <t>POTOSI</t>
  </si>
  <si>
    <t>ALCALDIA DE PUERTO INIRIDA</t>
  </si>
  <si>
    <t>42546661 FALLA PADRON LILIANA 1042061471 RIOS RIOS SANDRA MARCELA 42546867 RODRIGUEZ VALENCIA NINFA ESTHER</t>
  </si>
  <si>
    <t>GUAINIA</t>
  </si>
  <si>
    <t>INIRIDA</t>
  </si>
  <si>
    <t>ALCALDIA DE PUERTO LLERAS</t>
  </si>
  <si>
    <t>1121936023-MONICA ALEJANDRA MONTOYA ESPITIA 1123530796-WINDY YULANY ROJAS MONTAÑA 1121147105-ERIKA YULIET RIVERA SANTOS</t>
  </si>
  <si>
    <t>DIRECTOR ADMINISTRATIVO, DIRECTOR FINANCIERO</t>
  </si>
  <si>
    <t>PUERTO LLERAS</t>
  </si>
  <si>
    <t>ALCALDIA DE PUERTO LOPEZ</t>
  </si>
  <si>
    <t>52846782 - Jenny Elizabeth Tobar Boada 1121852031 - Eliana Melissa Ruiz Ochoa 53029678 - Zulma Inés Rivera Domínguez 40325106 - Mayerly Andrea Espinosa Suárez 1026280316 - Indira Neibrith Guzmán Medina 40334801 - Claudia Fernanda Bustara Rivera</t>
  </si>
  <si>
    <t>Secretaria de Gobierno, Secretaria de Hacienda, Secretaria de Planeación, Secretaria de Infraestructura, Secretaria de Desarrollo Social y Competitividad, Secretaria de Salud, Secretario General, Secretario de Ambiente y Desarrollo Rural</t>
  </si>
  <si>
    <t xml:space="preserve">Jefes de Oficina </t>
  </si>
  <si>
    <t>PUERTO LOPEZ</t>
  </si>
  <si>
    <t>ALCALDIA DE PUERTO SANTANDER</t>
  </si>
  <si>
    <t>60375099-MARIA VIRGINIA TORRES CALBATE 60445487-ERIKA KATHERINE CASTELLANOS TORRES 60364649-BELKYS XIOMARA ROJAS PEREZ 60368344-BELKYS ZULAY DIAZ RODRIGUEZ</t>
  </si>
  <si>
    <t>SECRETARIO GENERAL, SECRETARIO DE DESPACHO.</t>
  </si>
  <si>
    <t>TESORERA MUNICIPAL, JEFE DE OFICINA.</t>
  </si>
  <si>
    <t>PUERTO SANTANDER</t>
  </si>
  <si>
    <t>ALCALDIA DE QUIMBAYA</t>
  </si>
  <si>
    <t>1097039290-LUISA FERNANDA GOMEZ MADRID 1097037012-LOPEZ GOMEZ ANDREA 1097034485-CARDONA GIRALDO AMANDA 1128406924-GONZALEZ ESCOBAR JHOANA 1097038576-LOPEZ VEGA MARIA ALEJANDRA 1097034571-DUQUE ORDONEZ BIBIANA ANDREA 25024610-LOPEZ DUQUE JOHANA MARITZA</t>
  </si>
  <si>
    <t>SECRETARIOS, DIRECTOR</t>
  </si>
  <si>
    <t>SUBSECRETARIOS</t>
  </si>
  <si>
    <t>QUIMBAYA</t>
  </si>
  <si>
    <t>ALCALDIA DE QUINCHIA</t>
  </si>
  <si>
    <t>1088267896 - Angela Yulieth Bermúdez Trejos 33917967 - Luz Mirian Idárraga Velasco 1067842669 - Luisa Fernanda Herrera Valencia 65792320 - Sandra Maritza Salgado Castañeda 1088337806 - Valentina Trejos Ramírez 1090337377 - Elizabeth Constanza Trejos Gutiérrez</t>
  </si>
  <si>
    <t>Director Administrativo, Secretario de Despacho, Subsecretario de Despacho.</t>
  </si>
  <si>
    <t>QUINCHIA</t>
  </si>
  <si>
    <t>AGENCIA NACIONAL DE SEGURIDAD VIAL</t>
  </si>
  <si>
    <t>21788075 - CLAUDIA MARIA ARROYAVE LOPEZ 52266306 - LILIANA PAOLA OÑATE ACOSTA 52375422 - MARIA ANDREA SILVA MARTINEZ</t>
  </si>
  <si>
    <t>DIRECTOR GENERAL, SECRETARIO GENERAL</t>
  </si>
  <si>
    <t>DIRECTOR TÉCNICO</t>
  </si>
  <si>
    <t>ALCALDIA DE RIO QUITO</t>
  </si>
  <si>
    <t>1077457463 - Yurany Mena Valdés 52808457- Luz Everny Cordoba Palacios</t>
  </si>
  <si>
    <t>RIO QUITO</t>
  </si>
  <si>
    <t>ALCALDIA DE RIOFRIO VALLE</t>
  </si>
  <si>
    <t>51962344- GLORIA ISABEL SANTA GOMEZ 66725545- ALEXANDRA CARDONA RAMIREZ 66742258- NADIA GONZALEZ GAVIRIA 38797533- ASTRID JOHANNA HERRERA BURBANO 1116253860- LIZETH MESA SUAREZ 42127370- ZORAIDA IDARRAGA MURILLO</t>
  </si>
  <si>
    <t>Jefe de oficina y Control Interno</t>
  </si>
  <si>
    <t>RIOFRIO</t>
  </si>
  <si>
    <t>ALCALDIA DISTRITAL ESPECIAL, TURISTICO Y CULTURAL DE RIOHACHA</t>
  </si>
  <si>
    <t>40939774-ZUNELLYS INES GOMEZ GUTIERREZ 40937318-LUZ ANGELA DURAN ARISMENDY 1118818020-ALEIDA EPIAYU URIANA 57443766-VIVIANA GUILLERMINA FLOREZ BARROS 40937440-ERIKA JOHANA OVIEDO MEJIA 40932558-EDITA MARIA PIMIENTA TORRES 40934816-OLGA ISABEL MANJARREZ CUESTA 40941506-IVANIS YANET RODRIGUEZ PINTO 1118821606-VANESSA DE JESUS RICCIULLI ROJAS 1118834708-NATALIA ROMERO MESTRE 1118847419-CINDY PAOLA BERMUDEZ NIEVES 40942182- EDA JUDITH ROYS COTES 40932900-IVETTE BEATRIZ PINEDO PABON 1118812074- JESSICA ALEJANDRA USTATE CUISMAN</t>
  </si>
  <si>
    <t>Director</t>
  </si>
  <si>
    <t>ALCALDIA DE SAN CARLOS DE GUAROA</t>
  </si>
  <si>
    <t>40430004 - MAGDA ISABEL VIDALES MENDEZ 1123115244 - SARA YANITZA BENAVIDES HERRERA 52014552 - OLGA CABRA PINILLA</t>
  </si>
  <si>
    <t>SAN CARLOS DE GUAROA</t>
  </si>
  <si>
    <t>ALCALDIA DE SAN GIL</t>
  </si>
  <si>
    <t>1100950666 CAMARGO ALVAREZ DIANA CAROLINA 37898934 DIAZ ALFONSO KATHERINE MARIALETH 37895598 DURAN VILLAR DIANA MARIA 37891066 PINZON AYALA YANETH PATRICIA 37729789 DIAZ VILLAMIZAR ADRIANA MARITZA 37894730 SILVA TRIANA ELIANA CONSUELO 37893467 VEGA ROBERTO MARGARITA LUCIA 37899991 VILLARREAL BAEZ DIANA MARCELA</t>
  </si>
  <si>
    <t>Jefe de Oficina Control Disciplinario "Secretario Despacho De Hacienda" Secretaria de Gobierno "Secretario Despacho Jurídico y Contratación" Director Administrativo Subsecretaria Despacho de Salud SUBSECRETARIO DE DESPACHO Desarrollo Economico</t>
  </si>
  <si>
    <t>No hay cargos del nivel Directivo de otros Niveles decisorios en la entidad.</t>
  </si>
  <si>
    <t>SAN GIL</t>
  </si>
  <si>
    <t>ALCALDIA DE SAN JUAN DE GIRON</t>
  </si>
  <si>
    <t>63280554 - ALVAREZ GARNICA NELLY 30208691 - CACERES ORTIZ CARMEN YANETH 1098735634 - MUÑOZ GONZALEZ LINA FERNANDA 63511488 - RONDON PRADA CLAUDIA JULIANA 1095834388 - GOMEZ SEQUEDA DANNA JULIANA 1098662349 - SILVA CAPACHO MONICA 1098633360 - VILLAR GOMEZ LILIANA MARCELA 63337510 - TORRES VARGAS MARIA DEL ROSARIO 37713409 - SANTOS REY JOHANNA PAOLA 37546662 - COLMENARES JACOME BLANCA LIGIA 37753413 - PINZON SIERRA MARISOL 63339729 - RODRIGUEZ QUINTERO MARTHA LILIANA 63321712 - MACHUCA RANGEL LUZ MIREYA 63361969 - DIAZ SILVA CARMEN ALICIA 63444058 - ORDOÑEZ PRADA YANETH 1098623248 - TARAZONA RODRIGUEZ LUISA JULIANA 1098674813 - TAVERA RUIZ DAYANA MILENA 63492996 - CUBILLOS ROJAS ANA MERCEDES 37724501 - GALEANO ORTIZ JOHANNA MILENA 63524230 - JAIMES SUAREZ EDDY JOHANNA 63478624 - REYES BARBOSA MARIA ALEXANDRA 30208925 - MANTILLA RINCON AMANDA 1095915867 - PITA ALVAREZ CAROLINA 63533286 - VEGA RUEDA LUZ DARY 63348331 - CARVAJAL SALAMANCA LILIANA 1095927376 - MIRANDA HERNANDEZ JENNY SOFIA 1098688533 - REYES PEÑA DANIELA 28152640 - CASTRO FONSECA MARITZA JULIANA 1095936323 - GARCIA MONTERO LEIDY JULIANA 37542511 - GONZALEZ GUTIERREZ CLAUDIA JULIANA 1098605329 - CARVAJAL SOLANO LEIDY MARCELA 37843356 - INIS REMOLINA SILVANA ANDREA 1096539109 - RODRIGUEZ CALVO DAYANA ALEJANDRA 1095913069 - VILLAVECES SUAREZ KAREN JASIRA 1095932106 - BASTO MONOGA CAROL VANESSA 30208391 - VELANDIA PINTO TERESA 28155394 - RIVERO GOMEZ JENY MAYERLIN 30210089 - COLMENARES JACOME LUZ AMPARO 1095912157 - MONTERO ARIAS MARITZA 1098800889 - CAMPOS HERNANDEZ NIKOL DANIELA 1095929147 - JAIMES RIVERA YENNY MARCELA 63495915 - MACIAS LEAL ALEXANDRA</t>
  </si>
  <si>
    <t>Secretario</t>
  </si>
  <si>
    <t>Director, Subdirector y Jefe de Oficina</t>
  </si>
  <si>
    <t>GIRON</t>
  </si>
  <si>
    <t>ALCALDIA DE PASTO</t>
  </si>
  <si>
    <t>36930756 BOLAÑOS OLIVA DORIS LUCIA 36756775 CHAMORRO LUCERO NELVY JOHANA 30733219 DAVILA FIGUEROA MARTHA CECILIA 30722512 DE LA ESPRIELLA GUERRERO MARIA ELVIRA 1085328880 ESPINDOLA CADENA LUZ GABRIELA 52369064 INSUASTY VILLOTA ROCIO DEL PILAR 59824118 JARAMILLO MARTINEZ LEYDI ALEXANDRA 59830743 JURADO ERAZO GLORIA ENEYDA 1094903906 LONDOÑO JARAMILLO DANIELA 30718242 MARTINEZ RIASCOS MARIA VICTORIA 27090398 MONCAYO ROSERO DENNIS NATALIA 59834731 MORA RUIZ SANDRA MILENA 1085256730 ORTEGA VALLEJO DIANA AMERICA 31578976 ORTEGA PIANDA PAULA FERNANDA 30740958 PALACIOS MULLCUE DAYRA 1085268250 PALADINES UNIGARRO DAYRA LUZ 1085244140 PANTOJA GUERRERO OMAIRA ELENA 30733630 RIASCOS ERASO MARIA CRISTINA 36950242 SANTACRUZ MONCAYO MAYRA ALEJANDRA 59837649 VELASCO GUERRERO YARA MARITZA 34317940 VILLOTA ROSERO NILSA ROCIO 27089839 ZAMBRANO MARTINEZ CARMENZA MILENA</t>
  </si>
  <si>
    <t>DIRECTOR DEPARTAMENTO ADMINISTRATIVO DE CONTRATACIÓN MUNICIPAL SECRETARIO DE GOBIERNO. SECRETARIO DE AGRICULTURA. SECRETARIO GENERAL OFICINA DE SEGURIDAD VIAL, CONTROL OPERATIVO Y DE POLICÍA JUDICIAL SECRETARIO DE EDUCACIÓN JEFE DE OFICINA DE CONTADURÍA SECRETARIO DE DESARROLLO ECONÓMICO Y COMPETITIVIDAD JEFE DE ARCHIVO Y GESTIÓN DOCUMENTAL SECRETARIO DE HACIENDA SECRETARIO DE PLANEACION SECRETARIA DE LAS MUJERES, ORIENTACIONES SEXUALES E IDENTIDADES DE GENERO SECRETARIO DE DESARROLLO COMUNITARIO SECRETARIO DE TRÁNSITO Y TRANSPORTE SECRETARIO DE GESTIÓN AMBIENTAL SECRETARIO DE SALUD JEFE DE OFICINA DE PRESUPUESTO JEFE DE OFICINA DEL CENTRO DE CONCILIACIÓN MUNICIPAL SECRETARIO DE INFRAESTRUCTURA Y VALORIZACION JEFE DE OFICINA DE CASA DE JUSTICIA SECRETARIA DE CULTURA</t>
  </si>
  <si>
    <t>DIRECTOR ADMINISTRATIVO DE ESPACIO PUBLICO SUBSECRETARIO DE INFRAESTRUCTURA RURAL SUBSECRETARIO DE INFRAESTRUCTURA URBANA SUBSECRETARIO DE REGISTRO DIRECTOR ADMINISTRATIVO DEL FONDO TERRITORIAL DE PENSIONES SUBSECRETARIO DE VALORIZACION SUBSECRETARIO DE GESTIÓN Y PROYECTOS DIRECTOR ADMINISTRATIVO DE CONTROL INTERNO DISCIPLINARIO SUBSECRETARIO DE SALUD PÚBLICA SUBSECRETARIO DE APOYO LOGÍSTICO SUBSECRETARIO DE CALIDAD EDUCATIVA SUBSECRETARIO DE CONTROL SUBSECRETARIO DE SEGURIDAD VIAL Y CONTROL OPERATIVO SUBSECRETARIO DE SISTEMAS DE INFORMACIÓN SUBSECRETARIO DE FOMENTO DIRECTOR ADMINISTRATIVO DE LA DIRECCIÓN PARA LA GESTION DEL RIESGO DE DESASTRES SUBSECRETARIO DE CONVIVENCIA Y DERECHOS HUMANOS. SUBSECRETARIO DE MOVILIDAD SUBSECRETARIO DE SEGURIDAD SOCIAL SUBSECRETARIO DE TURISMO SUBSECRETARIO DE APLICACIÓN DE NORMAS URBANÍSTICAS SUBSECRETARIO DE PARTICIPACIÓN SUBSECRETARIO DE JUSTICIA Y SEGURIDAD SUBSECRETARIO DE INGRESOS SUBSECRETARIO DE GESTIÓN AMBIENTAL RURAL DIRECTOR ADMINISTRATIVO DE JUVENTUD SUBSECRETARIO DE PLANEACIÓN Y CALIDAD SUBSECRETARIO DE FORMACIÓN Y PROMOCIÓN SUBSECRETARIO DE TALENTO HUMANO SUBSECRETARIO DE CULTURA CIUDADANA SUBSECRETARIO DE ORDENAMIENTO TERRITORIAL SUBSECRETARIO DE DESARROLLO AGROPECUARIO SUBSECRETARIO DE GESTIÓN AMBIENTAL URBANA SUBSECRETARIA DE PLANEACION Y GESTION CON ENFOQUE DE GENERO SUBSECRETARIO DE PROMOCIÓN Y ASISTENCIA SOCIAL SUBSECRETARIO DE COBERTURA</t>
  </si>
  <si>
    <t>ALCALDIA DE SAN MARTIN DE LOBA</t>
  </si>
  <si>
    <t>1001904132 - SILVIA PATRICIA REYES RUZ 1050067132 - KELLY JOHANA URRITIA ESQUIVEL 23108599 - LUZ KARIANA VIADERO CERPA</t>
  </si>
  <si>
    <t>secretarios de gobierno, salud, planeación, tesorera municipal y jefe de presupuesto.</t>
  </si>
  <si>
    <t>comisaria de familia</t>
  </si>
  <si>
    <t>SAN MARTIN DE LOBA</t>
  </si>
  <si>
    <t>ALCALDIA DE SANDONA</t>
  </si>
  <si>
    <t>LILIAN LORENA GAVIRIA MARTINEZ-36951572, LILIANA VANESSA GUERERO BURBANO-1085279273, LEYDY MARICEL OJEDA CORAL-1085257447, SILVANA ROSAURA CORNEJO RIVERA-59831110, YULY MERCEDES JARAMILLO VALLEJO-1086138646</t>
  </si>
  <si>
    <t>SANDONA</t>
  </si>
  <si>
    <t>ALCALDIA DE SANTA CATALINA - BOLIVAR</t>
  </si>
  <si>
    <t>33025511-Luz Elena Suarez Royero 32728836-Mariela Gómez Jaramillo</t>
  </si>
  <si>
    <t>No hay en la entidad</t>
  </si>
  <si>
    <t>SANTA CATALINA</t>
  </si>
  <si>
    <t>ALCALDIA DE SANTA LUCIA</t>
  </si>
  <si>
    <t>22483286-Nazly Lucia Molinares Tamayo 22550300-Delia Mercedes Bedran Medina</t>
  </si>
  <si>
    <t>SANTA LUCIA</t>
  </si>
  <si>
    <t>ALCALDIA DE SANTIAGO DE CALI</t>
  </si>
  <si>
    <t>29104402 HERNANDEZ GALVIS MARTHA LILIANA 29116985 MARROQUIN CANO CLAUDIA PATRICIA 29665172 PUENTES SAIZ ALEJANDRA MARIA 31869025 CANO STERLING MARIA DEL PILAR 38559329 SIERRA CHAVEZ LILIANA MARIA 38877608 TORRES AGREDO MIYERLANDI 52105084 CANCELADO TERESA BEATRIZ 66832336 PENILLA QUINTERO MARIA FERNANDA 66905024 RESTREPO APARICIO FRANCY 66971658 MONDRAGON ORTIZ NHORA YANETH 1130604333 DOGLIONI VELEZ STEFANIA 26863392 OROZCO ARANGO TANIA MARCELA 29435276 LOAIZA GIRALDO PAULA ANDREA 31600733 RODRIGUEZ ANGULO YULIET CELMIRA 31837397 GARCIA MORENO NORALBA 31840542 ALARCON LUNA LILIANA 31841192 TEJEDA PUENTES DORIS STELLA 31932185 SANCHEZ TORRES ALFAGMA EMPERATIZ 31941526 VALENCIA BENITEZ JANETH 31958332 POSSO GOMEZ CLAUDIA 31958661 TREJOS MENA DIANA CENEIDA 31992308 CUELLAR SALAZAR LUZ MARINA 34560371 CERON ERAZO RUBY MAGNOLIA 36281056 MONTAÑO NARVAEZ MILBIA LEDY 38142783 RODRIGUEZ MORENO PAOLA 38555926 REINA DIAZ JULIE DEL PILAR 38869888 VELEZ JARAMILLO YANET 51711001 BEDOYA ALVARADO PATRICIA 66827452 ROMERO CARRASCO LINA MARISOL 66953827 MUÑOZ OROZCO CLAUDIA LORENA 66958166 MUÑOZ VASQUEZ OFIR 66979656 BARRERA CORDOBA MARGARITA ROSA 66979718 RIVEROS RENGIFO PAOLA ANDREA 67001790 MORENO CETINA DIANA PATRICIA 67002392 MARTINEZ TENORIO ELIANA 67021463 MOLINA CORDOBA YURY PAOLA 1107047409 ZAMBRANO SANCHEZ TATIANA 1115062469 OROZCO MARIA JOHANNA 1143829273 RUBIANO ZAMORANO INGRID CATHERINE 1144028223 LEDESMA GONZALEZ DIANA MARCELA 1144066709 JIMENEZ VALENCIA MONICA ANDREA 1151944191 GUTIERREZ RENDON LIZ MARY 1151946267 SOLANILLA ARANGO MARIA DEL MAR</t>
  </si>
  <si>
    <t>Director Departamento Administrativo y Secretario de Despacho</t>
  </si>
  <si>
    <t>Subdirector de Departamento Administrativo, Subsecretario de Despacho, Jefe de Oficina, Director Técnico y Director Local de Salud</t>
  </si>
  <si>
    <t>ALCALDIA DE SIBATE</t>
  </si>
  <si>
    <t>1019047073-ALONSO MENDEZ CLAUDIA JANETH 1012342165-VISBAL PINILLA MARIA DEL SOCORRO 1072195679-RIVEROS VELANDIA NATALIA ESTEFANIA 39725725-BERNAL GUACANEME SAHIDA MARIA 52931359-DIAZ PARDO LIBIA MIREYA 1015436902-ECHEVERRY BELLO WENDY LORENA 51984140-ALMONACID BERNAL CLAUDIA SUSANA 52174529-MONTOYA VILLARRAGA NANCY ELVIRA 1106713600-BRAVO RAMIREZ LEO NATHALY 52212281-PINZON BUITRAGO CLAUDIA XIMENA 52053033-PULIDO BASTIDAS MARTHA YOLANDA 53925125-ACUÑA GARZON YURANY ANGELICA 1024537500-DIAZ PEDRAZA JENNY ALEXANDRA 1010228179-SUAREZ GUTIERREZ YADI FAIZURI</t>
  </si>
  <si>
    <t>SIBATE</t>
  </si>
  <si>
    <t>ALCALDIA DE SOACHA</t>
  </si>
  <si>
    <t>MÁXIMO NIVEL DECISORIO 52171343 GALINDO CARO LUZ MARINA 52705081 HURTADO DUARTE LUZ ANGÉLICA 1073699231 ROJAS HUERFANO KAROL DAYANA 51685427 LOPEZ PINZON ANA LUCIA 21132827 ALVAREZ TOVAR GLORIA 52192661 ANZOLA MAYORGA SANDRA LUCIA 34316932 CÓRDOBA CUARÁN MAGDA JOHANA OTROS NIVELES DECISORIOS 52849735 TRILLERAS CIFUENTES SANDRA LILIANA 52431690 RIAÑO CUASTUMAL SANDRA PATRICIA 1026262740 MARIN QUIÑONEZ SANDY JULIETH 53050269 CHAPARRO SIERRA LILIANA MARCELA 52193132 BARRIOS ARDILA CLAUDIA ESPERANZA 20645116 SUA NARINO NOHORA ANALIDA 52056285 PINEDA CARRERO HADA LUZ 1032414566 FORERO CORTES DEISY CAROLINA 39621301 SANTOS ANGEL ROSANA ALEXANDRA 52865092 RAMOS CANTOR ELIZABETH 37556715 ROJAS PEREZ SANDRA MILENA 1018424692 SUÁREZ DUARTE PAULA CRISTINA</t>
  </si>
  <si>
    <t>DIRECTOR TÉCNICO, ADMINISTRATIVO, FINANCIERO Y JEFE DE OFICINA</t>
  </si>
  <si>
    <t>SOACHA</t>
  </si>
  <si>
    <t>ALCALDIA DE TAME</t>
  </si>
  <si>
    <t>1098758317-Leidy Nathaly Niño Barajas 68301067-Claudia Lucia Granados Sguerra 68302215-Luz Yolvi Zambrano Gomez 1116863669-Ines Clarena Solorzano Anave 68304874-Yolibeth Garzon Coy 68295887-Olga Lucia Salazar Burgos 68296293-Luis Johana Herrera Ballesteros</t>
  </si>
  <si>
    <t>Secretario de gobierno y convivencia ciudadana, Secretario de educación y tecnología, Secretario de desarrollo agropecuario y medio ambiente, Jefe Oficina de deportes, Secretaria de infraestructura y desarrollo urbano, Secretaria de bienestar social, Secretaria de hacienda, Jefe oficina de cultura.</t>
  </si>
  <si>
    <t>Gerente caribabare esp, Jefe oficina administrativa, gerente instituto de movilidad y transporte de Tame, gerente de la plaza de mercado-mercabastos Tame.</t>
  </si>
  <si>
    <t>TAME</t>
  </si>
  <si>
    <t>ALCALDIA DE TAMINANGO</t>
  </si>
  <si>
    <t>37.181.191 - KAROL ALEXANDRA ZUTTA OBANDO 1.085.300.006 - YESSICA MARCELA FERNANDEZ MARTINEZ</t>
  </si>
  <si>
    <t>TAMINANGO</t>
  </si>
  <si>
    <t>ALCALDIA DE TOTA</t>
  </si>
  <si>
    <t>1057598868 - ANGIE YULIETH HUERFANO FONSECA</t>
  </si>
  <si>
    <t>secretarios de gobierno con funciones policivas, secretaria de planeacion obras y servicios publicos, secretario de hacienda y resoreria</t>
  </si>
  <si>
    <t>Auxiliar administrativo</t>
  </si>
  <si>
    <t>TOTA</t>
  </si>
  <si>
    <t>ALCALDIA DE TULUA</t>
  </si>
  <si>
    <t>31197823 -Marleny del Socorro Escobar Navarro 11121026665 - Yuri Alejandra Guatapi Franco 31785192 - Leidy Natalia Montes Arciniegas 29876999 - Luz Adriana Soto Cedeño 66681047 - Eliana Andrea Bedoya Bueno 38873648 - Oneira Sanchez Valbuena 66753469 - Luz Sady Cardona Echeverri</t>
  </si>
  <si>
    <t>Secretario de Despacho, Director de Departamento Administrativo, Jefe de Oficina Asesora Jurídica, Jefe de Oficina</t>
  </si>
  <si>
    <t>Tesorero</t>
  </si>
  <si>
    <t>TULUA</t>
  </si>
  <si>
    <t>ALCALDIA DE VALLEDUPAR</t>
  </si>
  <si>
    <t>52693200-Daza Gutierrez Cilia Rosa 26863762-Carrascal De La Peña Emma Viviana 1065646297-Arzuaga Mendoza Margaret Carolina 1102836883-Velez Olivarez Laura Marcela 1065616971-Estrada Vanegas Karen Vanessa 1121890125-Izquierdo Cujar Yeimy Alejandra 49608645-Feriz Perez Nubia Cristina</t>
  </si>
  <si>
    <t>ALCALDIA DE VIJES</t>
  </si>
  <si>
    <t>1118258867- KARELYN GARCIA GOMEZ 1130655887- PAOLA ANDREA MEJIA AME 1118257077- SANDRA MARCELA ORTIZ COBO 1118256002 - MARGARITA VIVAS LOPEZ 1151941109- DIANA MARCELA JIMENEZ ROMERO</t>
  </si>
  <si>
    <t>NO HAY</t>
  </si>
  <si>
    <t>VIJES</t>
  </si>
  <si>
    <t>ALCALDIA DE VILLETA</t>
  </si>
  <si>
    <t>21114328-MUÑOZ ROJAS CLAUDIA CAROLINA 1110443793-PARRA HERNANDEZ LUISA FERNANDA 1010166490-RODRIGUEZ HERNANDEZ DALIA CONSTANZA 52656970-CASTILLO DIAZ JULIE XIMENA</t>
  </si>
  <si>
    <t>VILLETA</t>
  </si>
  <si>
    <t>ALCALDIA DE YACUANQUER</t>
  </si>
  <si>
    <t>1087959977-Hevelin Viviana Sotelo Barrera 1085298151-Diana Patricia Caicedo Riascos 1082746660-Lineth Eugenia Santander Garzón 1087960048-Deisy Susana Insuasty Zambrano</t>
  </si>
  <si>
    <t>Directora Local de Salud Secretario de Agricultura y Gestión Ambiental Secretario de Gobierno y General Secretario de Planeación y Obras Publicas Almacenista Jefe Archivo, Gestión Documental y Correspondencia Secretaria de Hacienda Jefe Unidad Municipal de Asistencia Técnica Jefe de Cultura, Recreación y Deportes Jefe Oficina de Bienestar Social Jefe de Oficina Salud Publica Jefe de Contratación Jefe de Presupuesto</t>
  </si>
  <si>
    <t>Ninguno</t>
  </si>
  <si>
    <t>YACUANQUER</t>
  </si>
  <si>
    <t>ALCALDIA DE YOPAL</t>
  </si>
  <si>
    <t>24228986-SONIA SIDNEY RUIZ GARCIA 37547729-LIDA ZARET GAMBOA GONZALEZ 40381374-LUCY ANGELICA CARO CARO 46383818-MARIA NELLY BERMUDEZ PEÑA 46456789-MONICA LIDIA MARQUEZ PARADA 47432837-AYDEE SOLER SANABRIA 47438223-MARIA CAROLINA RINCON REYES 1019028400-KAREN YURLEIDY LOPEZ SANABRIA 46383818-SILVIA CATALINA VEGA CALDERON 1118551478-MAYERLY KATHERIN MANCERA RODRIGUEZ</t>
  </si>
  <si>
    <t>Secretarios de Despacho y Jefe de Oficina Territorial de Gestión de Riesgo de Desastres</t>
  </si>
  <si>
    <t>Subsecretaria de Talento Humano, Director de asustos administrativos, Director Operativo de TIC y Dirección de la Mujer</t>
  </si>
  <si>
    <t>YOPAL</t>
  </si>
  <si>
    <t>ALCALDIA DE YUMBO</t>
  </si>
  <si>
    <t>1118285479- INGRID ESPERANZA GOMEZ MORENO 31389629- SALUA SUSANA KARDUSS ARANGO 29939939- MARTHA LUCIA MARMOLEJO MONTENEGRO 31944763- DIANA MONTEHORMOSO TULANDE 31423283- LORENA PAOLA PEÑA RENDON 31469547- AURA GERTRUDIS VELASCO FREYRE</t>
  </si>
  <si>
    <t>Secretario de despacho, Secretario Local de Salud, Director Administrativo, Subsecretario de despacho</t>
  </si>
  <si>
    <t>YUMBO</t>
  </si>
  <si>
    <t>ALCALDIA DE ZARZAL</t>
  </si>
  <si>
    <t>66.680.450-DIANA MARITZA RAMIREZ PLAZA 66.725.496-FRANCIA ELENA MELENDEZ 66.679.622-ANGELY MABEL MIRANDA GOMEZ 1.144.179.752-DANIELA ZUÑIGA LOZANO 1.113.788.791-LAURA ISABEL SOLANO ROJAS 1.116.435.746-JISELA LOZANO PRETEL 1.116.440.088-LUISA FERNANDA GARCÍA 29.775.594-LEYDI YOHANA PEREZ GARCIA 1.116.440.281-LINA MARCELA LIBREROS MAZO 66.679.073-LUZ NIDIA PEÑA 1.116.439.508-PAULA ANDREA SINISTERRA</t>
  </si>
  <si>
    <t>Secretario de Despacho de la Secretaria de Gobierno Convivencia y seguridad ciudadana; Director Administrativo de la Dirección de Desarrollo Administrativo;Director Departamento Administrativo De Hacienda;Directora Departamento Administrativo de Planeación;Director Departamento Juridico;Secretario de Despacho General; Secretario de Despacho de la Secretaria de Bienestar y Desarrollo Social;Secretario de Despacho Obras e Infraestructura;Directora Local de Salud;Secretario de Despacho de la Secretaria de Movilidad y Transito;Secretario de Despacho Secretaria de ambiente y desarrollo rural sostenible;Director Ejecutivo Imderez;Gerente Inviza.</t>
  </si>
  <si>
    <t>Subsecretario de Convivencia y seguridad Ciudadana; Sudirector de la Subdirección de Talento Humano; Subdirector Técnico de Fiscalización de Rentas e Impuestos; Subdirector Departamento Administrativo de Planeación Económica y Proyectos; Subdirector Tecnico de Jurisdicción Coactiva; Subsecretario de Despacho de Desarrollo Social; Subsecretario de Despacho de la Subsecretaria Mantenimiento Vial; Subdirector Local Salud; Directora Técnica de Contabilidad y Finanzas Públicas; Jefe Oficina Archivo; Subdirector de Presupuesto; Subsecretaria de Despacho en la subsecretaria de Cultura y artes</t>
  </si>
  <si>
    <t>ZARZAL</t>
  </si>
  <si>
    <t>ALCALDIA DE ZIPACON</t>
  </si>
  <si>
    <t>DIANA
MIREYA
LUIS PEÑA
C.C.
1.074.616.352
ANA MARÍA
ESPITIA
CASTRO C.C.
1.070.944.711</t>
  </si>
  <si>
    <t>SECRETARIOS
DE DESPACHO</t>
  </si>
  <si>
    <t>ZIPACON</t>
  </si>
  <si>
    <t>ALCALDIA DE NILO</t>
  </si>
  <si>
    <t>20761648 - DIANA LORENA AVILA AVILA 21017853 - NURY ALEJANDRA SALAZAR PARDO 39628675 - FLOR MARINELA RICO SOSA 20761782 - YENY CONSTANZA RAMIREZ GUACANEME 52337259 - NOHORA LUCIA PARDO GARCIA 1069925022 - JULIETH STEFANIA MAZUERA BOBADILLA</t>
  </si>
  <si>
    <t>NILO</t>
  </si>
  <si>
    <t>ALCALDIA DE DON MATIAS</t>
  </si>
  <si>
    <t>1.044.503.148- Kelly Johana Lopera Gómez. 43.446.875-Dalgy Liliana López Bedoya 1.020.401.939-Lina Marcela Mejía Suarez. 43.902.518-Catalina Cifuentes Pinillo. 1.013.615.311-Laura Andrea Cataño García. 32.160.354-Mary Luz Marín Marín. 21.702.262-Ana Teresa Mira García. 1.017.227.091-Manuela Martínez Álvarez. 1.044.504.953-Erika María Retrepo Zapata. 42.900.336-Magnolia Múnera Cataño. 1.037.547.999-María Fernanda Mejía Arango. 42.900.566-Ruth Dianey Jaramillo Muñetón. 1.020.422.560-Laura Elena Acevedo Correa.</t>
  </si>
  <si>
    <t>Secretario de Despacho.</t>
  </si>
  <si>
    <t>Director Administrativo y Jefe de Oficina</t>
  </si>
  <si>
    <t>DON MATIAS</t>
  </si>
  <si>
    <t>ALCALDIA DE DOSQUEBRADAS</t>
  </si>
  <si>
    <t>42125024-LUZ ADRIANA MEJIA GONZALEZ 10134471-ERLEDY MARÍN MAZO 10192005-LUIS EDGAR RAMÍREZ ARBELAEZ 1088315061-KAREN JOHANA CÉSPEDES ESTRADA 42002974-RUBY OLMOS PINILLA 1087985639-YOLIMA MARIA BUENO MENDOZA 42158153-NATALIA TRILLERAS GIRALDO 1088008777-JUAN SEBASTIAN ALARCON ALFONSO 1088244866-MATEO ANDRÉS MONTOYA ECHEVERRY 42159724-LUZ ALBA SÁNCHEZ OSSA 1088249793-JUAN ALBERTO BOTERO HINCAPIE 10032046-GEOVANY DUCUARA LONDOÑO 10097900-LUIS GERMAN PUERTA SANCHEZ 42101371-DIANA PATRICIA ROJAS RICO 1088244408-MONICA BEDOYA CANO 24393494-LINA PATRICIA VINASCO CORTES 10142658-LEONARDO FABIO GRANADA RAMÍREZ 75035943-JUAN CARLOS SEPULVEDA MONTOYA 18523236-MAURO YESID BEDOYA BETANCOURTH 34056792-ROSA MARÍA RIVERO CASTAÑO 25277819-YENSY PATRICIA LÓPEZ GARCÍA 42005861-PATRICIA VARGAS AGUIRRE 18506871-JESUS ARNOLDO RUIZ MARIN 16510691-YIMMY ALFREDO RIASCOS ESPINOSA 75072163-OSCAR MAURICIO GIRALDO GONZALES 42110515-SANDRA LUCIA OSPINA RINCON 10100227-MANUEL ALBERTO RAMÍREZ URIBE 42017670-ADRIANA RUIZ QUINTERO 40378912-MARTHA PATRICIA TORRES GOMEZ 16682190-RICARDO MONTILLA BOLAÑOS 42145905-YULIETH CADAVID CARDONA 1088270709-INGRID JOHANNA RUIZ PAEZ 42016959-ANGELA JAZMÍN HIDALGO ESCOBAR 16927405-RODRIGO ALBERTO PERLAZA VIDAL 18504221-JOSE IVAN GONZALEZ ARIAS 1117511337-JUAN CARLOS GASCA CICERI</t>
  </si>
  <si>
    <t>Director Técnico, Jefe de Oficina, Director Administrativo, Director Operativo.</t>
  </si>
  <si>
    <t>DOSQUEBRADAS</t>
  </si>
  <si>
    <t>ALCALDIA DE DUITAMA</t>
  </si>
  <si>
    <t>SECRETARIA DE SALUD: ANA MARIA PARRA BRICEÑO CC 1010169895 SECRETARIA DE DESARROLLO AGROPECUARIO: VIVIANA PAOLA COGUA CC 46456686 JEFE DE OFICINA DE CONTROL INTERNO DISCIPLINARIO: MALIA JULIETH COLMENARES BECERRA CC 1018428963</t>
  </si>
  <si>
    <t>JEDE DE OFICINA DE CONTROL INTERNO DISCIPLINARIO</t>
  </si>
  <si>
    <t>DUITAMA</t>
  </si>
  <si>
    <t>ALCALDIA DE EBEJICO</t>
  </si>
  <si>
    <t>43848509-Carla Cristina Rivera Ramírez 1039885248- Paula Andrea Bedoya Marín : 1038384780- Maria Bisned Jaramillo Tangarife 1017245867-Susana Olmos Palacio 1036671814-Lina Marcela Vargas Escobar</t>
  </si>
  <si>
    <t>Secretarias de despacho</t>
  </si>
  <si>
    <t>Directora de casa de la cultura, coordinadora de programa de adulto mayor</t>
  </si>
  <si>
    <t>EBEJICO</t>
  </si>
  <si>
    <t>ALCALDIA DE EL BAGRE</t>
  </si>
  <si>
    <t>39461293-BERTHA ELENA MEZA ZULETA 1007697625-KATERINE VELASQUEZ ARGUMEDO 1017147568-LAURA CECILIA VEGA ROBLES 1152447839-KAREN PAMELA MUÑOZ ANGULO 1102798192-PRICILA ATENCIA QUIROZ 1040493865-PAOLA ANDREA LOPEZ RICARDO</t>
  </si>
  <si>
    <t>DIRECTORES DE DEPENDENCIA</t>
  </si>
  <si>
    <t>EL BAGRE</t>
  </si>
  <si>
    <t>ALCALDIA DE EL CAIRO</t>
  </si>
  <si>
    <t>1.112.906.366-GERALDYNE RAMIREZ GARCIA 52.495.077-LIDA PATRICIA LOPEZ MARULANDA</t>
  </si>
  <si>
    <t>SECRETARIO GENERAL Y DE GOBIERNO, SECRETARIO DE PLANEACION E INFRAESTRUCTURA, SECRETARIO DE HACIENDA, SECRETARIA DE SALUD Y DESARROLLO SOCIAL Y SUBSECRETARIA DE ASEO</t>
  </si>
  <si>
    <t>EL CAIRO</t>
  </si>
  <si>
    <t>ALCALDIA DE EL CARMEN</t>
  </si>
  <si>
    <t>27706990-Zaida Sánchez Prado 1091671546-Kelly johana Muñoz Avendaño 60349777-Zuleima Esperanza Barbosa Díaz</t>
  </si>
  <si>
    <t>jefe de oficina</t>
  </si>
  <si>
    <t>EL CARMEN</t>
  </si>
  <si>
    <t>ALCALDIA DE EL CARMEN DE ATRATO</t>
  </si>
  <si>
    <t>26323875-PIEDAD ESTELLA MONTOYA CORREA 32297206-NATALIA MAZO RIVERA 1078638190-LEIDY JOHANA ALZATE BEDOYA 43491781-CLAUDA PATRICIA AGUDELO VASQUEZ</t>
  </si>
  <si>
    <t>JEFE</t>
  </si>
  <si>
    <t>EL CARMEN DE ATRATO</t>
  </si>
  <si>
    <t>ALCALDIA DE EL CARMEN DE BOLIVAR</t>
  </si>
  <si>
    <t>1.052.073.896- Daisy Margarita Martines Camargo 1.052.085.154-Yulenis Esther Romero Cardenas 30.893.172 - Katia Marrugo Reyes 1047380969 maria limas buelvas 25801867 rosmery ramos milanes 22789939 sara ines mercado benedetti</t>
  </si>
  <si>
    <t>jefes de oficina y directoras</t>
  </si>
  <si>
    <t>EL CARMEN DE BOLIVAR</t>
  </si>
  <si>
    <t>ALCALDIA DE EL CARMEN DE CHUCURI</t>
  </si>
  <si>
    <t>37550062-Merary Oviedo Manrique 1013606847-Suleidy Grandas Mejía</t>
  </si>
  <si>
    <t>EL CARMEN DE CHUCURI</t>
  </si>
  <si>
    <t>ALCALDIA DE EL CARMEN DE VIBORAL</t>
  </si>
  <si>
    <t>CC 43584489 - NANCY XIMENA GONZÁLEZ PATIÑO CC 39448063 - MARIA CRISTINA GARZÓN GARCÍA CC 1036396334 - DEISY MAYELY GIRALDO SOTO CC 39439021- MARTA NELLY PALACIO ZULUAGA CC 43713469 - SANDRA PATRICIA BETANCUR SOTO CC 39443218 - MÓNICA MARÍA CASTAÑEDA CIFUENTES CC 42800454 SANDRA MILENA OQUENDO TAMAYO JEFE DE OFICINA</t>
  </si>
  <si>
    <t>DIRECTOR ADMINISTRATIVO Y JEFE DE OFICINA</t>
  </si>
  <si>
    <t>EL CARMEN DE VIBORAL</t>
  </si>
  <si>
    <t>ALCALDIA DE EL CERRITO - VALLE DEL CAUCA</t>
  </si>
  <si>
    <t>34.559.137-Dora Milena Acosta Porras 66.657.761-Karolina Salazar Vera 42.145.035-Karina Centeno Rangel 29.661.918-Lina Maria Caicedo Trochez 29.658.708-Blanca Lucia Campo Sanchez 38.791.654-Suldemaida Ortiz 1.114.825.403-Martha Lucy Benitez Escobar 1.114.833.235-Maria Alejandra Lenis Vargas</t>
  </si>
  <si>
    <t>Director Técnico</t>
  </si>
  <si>
    <t>EL CERRITO</t>
  </si>
  <si>
    <t>ALCALDIA DE EL DORADO</t>
  </si>
  <si>
    <t xml:space="preserve">1143332548
SANDRA PATRICIA DAVILA RODRIGUEZ
40437798
SANDRA PATRICIA ORTIZ ZAPATA </t>
  </si>
  <si>
    <t xml:space="preserve">SECRETARIOS DE DESPACHO </t>
  </si>
  <si>
    <t>EL DORADO</t>
  </si>
  <si>
    <t>ALCALDIA DE EL ESPINAL</t>
  </si>
  <si>
    <t>1105675293 INGRID NATALY RODRIGUEZ RESTREPO 1110529536 CUELLAR GARCIA VALERIA STEPHANIE 28719040 ORTIZ SANCHEZ XIOMARA 1032493121 OSORIO CUELLAR ANGELICA YULISA 65695987-NUÑEZ REYES STELLA 1133870857-HERRERA VIDAL ANDREA JIMENA 1105675293-RODRIGUEZ RESTREPO INGRID NATALY 52808348-PAVA VASQUEZ CAROLINA MARIA 1110507403-ANGIE ESTEFANIA LOZACNO CASTRO 1105685052-ORTEGON GUZMAN PAULA ANDREA 52263958-GAMBOA MORENO SANDRA LILIANA 1110491783-POSSE MARTINEZ ALEJANDRA DEL PILAR 53122713-CAMPOS BARRIOS DIANA MARCELA 1105670941-ORJUELA CALDERON ADRIANA LORENA</t>
  </si>
  <si>
    <t>DIRECTOR ADMINISTRATIVO</t>
  </si>
  <si>
    <t>ESPINAL</t>
  </si>
  <si>
    <t>ALCALDIA DE EL GUACAMAYO</t>
  </si>
  <si>
    <t>1098787149 MARIA FERNANDA SILVA PEREIRA 1092346590RUTH ESMERAY TORRES MONSALVE</t>
  </si>
  <si>
    <t>SECERTARIOS DE DESPACHO</t>
  </si>
  <si>
    <t>EL GUACAMAYO</t>
  </si>
  <si>
    <t>ALCALDIA DE EL GUAMO - TOLIMA</t>
  </si>
  <si>
    <t>1018483867-BERNAL PRECIADO LAURA PATRICIA 65556475-LAMPREA VARON MARIA FERNANDA 1106395278-RODRIGUEZ MAYORGA LORENA 65707638-SAAVEDRA RONDON YENI CLARITZA 1108932591-SANCHEZ VARON AURORA ALEJANDRA 1110581937-TORRES AGUIRRE DIANA MARCELA 1110581937-TRILLOS TOVAR LINA MARCELA</t>
  </si>
  <si>
    <t>SECRETARIO DE PLANEACION E INFRAESTRUCTURA, SECRETARIO DE BIENESTAR Y DESARROLLO ECONÓMICO Y SOCIAL, SECRETARIO GENERAL Y DE GOBIERNO, SECRETARIO DE HACIENDA Y TESORERO</t>
  </si>
  <si>
    <t>DIRECTORA DE INFRAESTRUCTURA, VIVIENDA SERVICIOS PÚBLICOS, DIRECTORA LOCAL SALUD, DIRECTORA DE CONTRATACIÓN, DIRECTORA DE TALENTO HUMANO Y CONTROL DISCIPLINARIO, DIRECTORA DESARROLLO RURAL Y MEDIO AMBIENTE, DIRECTORA PRESUPUESTO, DIRECTORA DE RENTAS</t>
  </si>
  <si>
    <t>GUAMO</t>
  </si>
  <si>
    <t>ALCALDIA DE EL MOLINO</t>
  </si>
  <si>
    <t>1123730762-KETTY MILENA ESPAÑA TORRES 49605335-ILIANA ROCIO ACOSTA BELLO</t>
  </si>
  <si>
    <t>JEFE DE OFICINA, DIRECTOR TECNICO</t>
  </si>
  <si>
    <t>EL MOLINO</t>
  </si>
  <si>
    <t>ALCALDIA DE EL PEÑOL</t>
  </si>
  <si>
    <t>43276133-Anngy Melina Uribe Ciro 42841451-Olga Lucia Gallo Cardona 42841667-Dora Emilsen Hernández Rivera 42843854-Liliana Patricia López Giraldo 1037071154-Kary Yuliana Morales Ríos 42842327-Gladys Emilse Atehortúa Usme 42842380-Greizi Milena Duque Hincapié 1041229543-Francy Lineidy Ramírez Arbeláez</t>
  </si>
  <si>
    <t>Secretario de Despacho, Directora Administrativa</t>
  </si>
  <si>
    <t>PEÑOL</t>
  </si>
  <si>
    <t>ALCALDIA DE EL PEÑOL - NARIÑO</t>
  </si>
  <si>
    <t>36952949-MIREYA PAULA GARCIA ACOSTA 27094170-CARMEN CECILIA ZAMBRANO LUCERO</t>
  </si>
  <si>
    <t>SECRETARIO DE DESPACHO, JEFE DE OFICINA</t>
  </si>
  <si>
    <t>EL PEÑOL</t>
  </si>
  <si>
    <t>ALCALDIA DE EL PEÑON - BOLIVAR</t>
  </si>
  <si>
    <t>1065810078YELIXA CANTILLO LLORENTE 1216965546-YINETH ROCIO LARA SILVA 1216970648-DANNA CAROLINA ELLES NAVARRO</t>
  </si>
  <si>
    <t>JEFES DE OFICINA,</t>
  </si>
  <si>
    <t>EL PEÑON</t>
  </si>
  <si>
    <t>ALCALDIA DE EL PEÑON - CUNDINAMARCA</t>
  </si>
  <si>
    <t>20505185-GINA LINETH CIFUENTES SILVA 1110509445-PAOLA LICETH RAMÍREZ ACOSTA 1013623888-ERIKA YISETH HERNANDEZ VASQUEZ</t>
  </si>
  <si>
    <t>SECRETARIA DE PLANEACION, DIRECTORA DE UMATA</t>
  </si>
  <si>
    <t>TESORERA GENERAL</t>
  </si>
  <si>
    <t>ALCALDIA DE EL PEÑON - SANTANDER</t>
  </si>
  <si>
    <t>1098766636-Diana Vanessa Vargas González 1098780253-Ruddy Alexandra Mosquera Vargas 1101752932-Dayanna Sedano Duarte 63525141-Elsa Milena Rojas Plata</t>
  </si>
  <si>
    <t>Secretaria General y de Gobierno, Secretaria de Salud, Secretario de Desarrollo Social y Agropecuario, Secretaria de Hacienda, Secretario de Planeación y Obras Públicas y Director de la Umata</t>
  </si>
  <si>
    <t>N. A.</t>
  </si>
  <si>
    <t>ALCALDIA DE EL PIÑON - MAGDALENA</t>
  </si>
  <si>
    <t>26814277 LARA GONZALEZ DARLYS PATRICIA
1140896034 MEDINA CABALLERO MARIA JOSE
36545861 SALAS DUARTE JANETH ESPERANZA
1079933349 BOCANEGRA CASTANEDA MARY ROSA</t>
  </si>
  <si>
    <t>EL PIÑON</t>
  </si>
  <si>
    <t>ALCALDIA DE EL RETIRO</t>
  </si>
  <si>
    <t>1037500300-Sindy Caktherine Castaño Chaverra 21954791-Diana Hertrudis Bedoya Lopez 43689670-Lorena Astrid Ossa Ramírez 21954410-María Elena Botero 43689089-María Cristina Arango 1036931385-María Antonieta Alvarez 43689396-Paula Carmona 43689687-Veronica Alexandra Ríos Botero 43689605-Ledy Sanchez Castañeda</t>
  </si>
  <si>
    <t>RETIRO</t>
  </si>
  <si>
    <t>ALCALDIA DE EL RETORNO</t>
  </si>
  <si>
    <t>1121874142 DIANA CAROLINA GIRALDO SALAZAR 40411096 SUNY YORLIMA JIMENEZ ROMERO 41242675 SANDRA MILENA LOPEZ VELASCO 1094941794 LUISA FERNANDA AGUDELO LASSO</t>
  </si>
  <si>
    <t>Jefes de unidad</t>
  </si>
  <si>
    <t>GUAVIARE</t>
  </si>
  <si>
    <t>EL RETORNO</t>
  </si>
  <si>
    <t>ALCALDIA DE EL TABLON - NARIÑO</t>
  </si>
  <si>
    <t>1087646869-ESTEFANIA ORTEGA GÓMEZ 27190804-ROSA MARÍA IBARRA</t>
  </si>
  <si>
    <t>SECRETARIA DE GOBIERNO, SECRETARIA DE PLANEACIÓN, DIRECCIÓN LOCAL DE SALUD, TESORERÍA</t>
  </si>
  <si>
    <t>NA</t>
  </si>
  <si>
    <t>EL TABLON DE GOMEZ</t>
  </si>
  <si>
    <t>ALCALDIA DE EL TAMBO</t>
  </si>
  <si>
    <t>1061706531-Sury Mayency Urrea Ante 25423936-Carolina Inés García Solarte 34570573-Yani Osmani Guzmán Rodríguez 1002962520-Mildred Liseth Avirama de Jesus 34555974-Delfan Marieth Ortiz Salazar 25395247-Amely Lili Quintero 1061775611-Sandra Patricia Zuñiga Idrobo 1061748917-Yeny Lised Peralta Salazar</t>
  </si>
  <si>
    <t>Jefe de Oficina, Sub Secretario de Despacho</t>
  </si>
  <si>
    <t>EL TAMBO</t>
  </si>
  <si>
    <t>ALCALDIA DE EL TAMBO - NARIÑO</t>
  </si>
  <si>
    <t>C.C. 1085324104 MARIA ALEJANDRA PARRA BURBANO C.C.1086360419 MELISSA RODRIGUEZ</t>
  </si>
  <si>
    <t>Jefe de Oficina (UMATA) Directora Local de Salud</t>
  </si>
  <si>
    <t>ALCALDIA DE ENTRERRIOS</t>
  </si>
  <si>
    <t>Leidy Diana Uribe Betancur, C.C. 1035830025 Luisa María Botero Monsalve, C.C. 1.152.434.294 Natalia Berrío Moreno, C.C. 1.044.121.581 Liliana Restrepo Pérez, C.C. 1.035.831.588</t>
  </si>
  <si>
    <t>ENTRERRIOS</t>
  </si>
  <si>
    <t>ALCALDIA DE ENVIGADO</t>
  </si>
  <si>
    <t>32242761-CARLOTA MARCELA AGUDELO LOPEZ 32242870-ANA MARIA VELASQUEZ MONTOYA 32297106-ALEJANDRA VALBUENA URIBE 32351585-MARIA ELIZABETH GOMEZ QUIROZ 39325938-GILMA LUZ MARIN CARMONA 42883616-CARMEN CECILIA LÓPEZ VALDERRAMA 42897400-ANA MARÍA MESA BETANCUR 43166941-NATALIA ANDREA LONDOÑO GUIRALES 43439082-RUTH VERONICA MURIEL LOPEZ 43501306-IRMA LUCIA RAMÍREZ LEZCANO 43728048-LINA MARÍA RESTREPO GARCÉS 43728497-BEATRIZ ELENA PABÓN ACEVEDO 43741819-ANA CRISTINA MORENO MONTOYA 43742195-LINA MARIA TABORDA BETANCUR 43743387-MÓNICA ELIANA AGUDELO GARCÉS 43757405-MÓNICA JANETH OROZCO AGUDELO 43757621-CLAUDIA MARLENY URIBE PEÑA 43759803-JENY ANDREA HERNÁNDEZ MAYA 43868060-MARGARITA MARÍA VILLEGAS GALLÓN 43875509-LINA MARCELA CORREA ESCOBAR 43879111- CARMEN ROSA RODRÍGUEZ MARÍN 43879155-LINA MARIA VASQUEZ ANGEL 44123559-MARIBEL ARREDONDO GIL 1037571897-LUISA FERNANDA GIL LOPEZ 1037572465-YENIFER QUINTERO PEREZ 1037580397-CAROLINA RUIZ PINEDA 1037587813-ELIANA OSPINA ESCOBAR 1037620842-SALOMÉ LONDOÑO ZAPATA 1037632444-PAOLA HENAO ALZATE</t>
  </si>
  <si>
    <t>SECRETARIOS DE DESPACHO Y DIRECTOR DE DEPARTAMENTO ADMINISTRATIVO DE PLANEACION</t>
  </si>
  <si>
    <t>Director Técnico, Jefes de Oficina y Subdirectores</t>
  </si>
  <si>
    <t>ENVIGADO</t>
  </si>
  <si>
    <t>ALCALDIA DE FALAN</t>
  </si>
  <si>
    <t>28.723.985 Lucero Castaño Castillo 1111200532 Luisa Fernanda Borraez Medina 52.378.313 Diana Lily Martínez Acosta</t>
  </si>
  <si>
    <t>Profesional</t>
  </si>
  <si>
    <t>FALAN</t>
  </si>
  <si>
    <t>ALCALDIA DE FLANDES</t>
  </si>
  <si>
    <t>39564998- ELIZABETH VILLANUEVA HERNANDEZ 39582926-AURA MARIA ENCISO GOMEZ 65784207- IVONE MARCELA BARRAGAN RAMIREZ 39577266-CASTILLO LOAIZA SANDRA PATRICIA 39745765- ROCIO DEL PILAR ALARCON CHARRY 39745765-GISETH TOVAR LEAL</t>
  </si>
  <si>
    <t>FLANDES</t>
  </si>
  <si>
    <t>ALCALDIA DE FLORENCIA - CAQUETA</t>
  </si>
  <si>
    <t>30.509.365 YENY ADALID CHILATRA RIVERA 1.075.222.688 LINA JOHANA DUQUE TOVAR 51.596.440 LUZ MARINA HURTADO PERDOMO 40.732.266 ANA GRACIELA JARAMILLO RESTREPO 40.758.799 LUCRECIA MURCIA LOZADA 1.117.517.923 JENNY ALEXANDRA NOVA TORRES 36.182.367 CAROLINA SALAZAR VARGAS 40.775.102 FLORALBA ZAMBRANO MORILLO 40.376.963 GLADYS CAICEDO TRASLAVIÑA 65.751.808 MARIA ANGELICA LOSADA VELEZ 40.774.414 PATRICIA ORTIZ MAZABEL 52.397.387 CARMEN HELENA VEGA VALENCIA 1.112.766.075 ALEJANDRA ARISTIZABAL GOMEZ</t>
  </si>
  <si>
    <t>ALCALDIA DE FLORIDA</t>
  </si>
  <si>
    <t>CORDOBA DUARTE JENNY - 66.881.940 ARIAS GRAJALES LOLA MARIA - 31.958.285 GUEVARA PORTILLA PAOLA ANDREA - 38.640.064 GONZALEZ ARAUJO INYI LORENA -1.114.826.462 MAMIAN CUACIALPUD ELSA NEYDA -1.628.490</t>
  </si>
  <si>
    <t>FLORIDA</t>
  </si>
  <si>
    <t>ALCALDIA DE FORTUL</t>
  </si>
  <si>
    <t>No. 1098611439 -LAURA SOFIA BONILLA ANGARITA No. 1119180959- LILIANA ORTIZ BUENO No. 63472304 - YADIRA MORA ORTIZ</t>
  </si>
  <si>
    <t>JEFES DE OFICINA Y TECNICOS</t>
  </si>
  <si>
    <t>FORTUL</t>
  </si>
  <si>
    <t>ALCALDIA DE FOSCA</t>
  </si>
  <si>
    <t>35526222-ANA AIDA PARDO CARRILLO 1016012315-YENNY PAOLA BABATIVA RODRIGUEZ</t>
  </si>
  <si>
    <t>secretaria del despacho, directora financiera, jefe de servicios públicos, director de planeación y desarrollo de proyectos, director de fomento agropecuario</t>
  </si>
  <si>
    <t>FOSCA</t>
  </si>
  <si>
    <t>ALCALDIA DE FREDONIA</t>
  </si>
  <si>
    <t>21739455 - VASQUEZ MESA YORLEDY BIBIANA 1152201043 - CAÑAS AGUDELO ISABEL CRISTINA</t>
  </si>
  <si>
    <t>FREDONIA</t>
  </si>
  <si>
    <t>ALCALDIA DE FRESNO</t>
  </si>
  <si>
    <t>1109296759-VIVIANA MARCELA ALVIAR LOPEZ 65816561-NOHORA CRISTINA DE LOS RIOS BEDOYA 1109294647-JESSICA NATALIA MONCALEANO ECHEVERRY 1109295290-MARIA ALEJANDRA DIAZ LOAIZA</t>
  </si>
  <si>
    <t>FRESNO</t>
  </si>
  <si>
    <t>ALCALDIA DE FUENTE DE ORO</t>
  </si>
  <si>
    <t>C.C. 30.030.946 MARTHA YANETH VELEZ GAITAN. C.C. 40.188.935 ALEXANDRA PARRADO POVEDA. C.C. 1.123.532.820 MIYERLAY DUARTE SIERRA.</t>
  </si>
  <si>
    <t>FUENTE DE ORO</t>
  </si>
  <si>
    <t>ALCALDIA DE FUQUENE</t>
  </si>
  <si>
    <t>20976633 - Sandra Murcia Parra 1076655076 - Mónica Alejandra Tunjano Briceño 1049607651 - Diana Caterine Cala Castillo 52007138 - Magda Eliana Cortés Hurtado</t>
  </si>
  <si>
    <t>Secretario General, Secretario de Despacho, Director</t>
  </si>
  <si>
    <t>Comisario de Familia</t>
  </si>
  <si>
    <t>FUQUENE</t>
  </si>
  <si>
    <t>ALCALDIA DE FUSAGASUGA</t>
  </si>
  <si>
    <t>39611160-CAMARGO GARZON CLAUDIA ESTHER 35503902-HURTADO BONILLA MARIA DEL PILAR 39620566-LOPEZ VARGAS LUZ FANY 1069738563-OSORIO FRANCO JESSICA VIVIANA 35250211-PABON CAGUA ADRIANA PAOLA 39619464-RODRIGUEZ DOMINGUEZ DORIS MARINA 39621942-RUIZ TOLOZA MARISOL 1032451581-ALBA TORRES ANDREA JULYHANNA 39625600-CALDERON FONSECA GUIOVANNA XIMENA 39619660-CASTILLO RANGEL OLGA PATRICIA 20568231-CASTRO TURMEQUE GLORIA AMPARO 52072596-CIFUENTES VARGAS SANDRA MARITZA 1032421604-CONTRERAS ZACIPA INGRIHT YOHANA 1069758450-GARAY MOLINA MARÍA JOSÉ 1026278340-FIRACATIVE BUITRAGO DIANA MARCELA 1069722016-GARZON ROZO DANIELA AJEJANDRA 1069712547-HERNANDEZ MUÑOZ HINGRY JOHANNA 1070952561-ROJAS LOPEZ JENNIFER JULIANA 1069738068-SANCHEZ SANDOVAL ELIZABETH 39621958-RODRIGUEZ CRUZ JACQUELINE</t>
  </si>
  <si>
    <t>Director, Jefe de Oficina, Jefe de Oficina Asesora</t>
  </si>
  <si>
    <t>FUSAGASUGA</t>
  </si>
  <si>
    <t>ALCALDIA DE GACHALA</t>
  </si>
  <si>
    <t>20573325-Dora Lliana Castañeda Aguilera 52265777-Sandra Milena Garzón Beltrán 1030557212-Angie Julieth Tovar Riaño 1072072892-Dayana Katherine García Beltrán</t>
  </si>
  <si>
    <t>GACHALA</t>
  </si>
  <si>
    <t>ALCALDIA DE GACHANTIVA</t>
  </si>
  <si>
    <t>1054708182- YOLANDA MUÑOZ ORJUELA -39679469 CLAUDIA MARCELA BARAJAS BUITRAGO</t>
  </si>
  <si>
    <t>SECRETARIO DE DESPACHO , DIRECTOR ADMINISTRATIVO</t>
  </si>
  <si>
    <t>No hay otros niveles</t>
  </si>
  <si>
    <t>GACHANTIVA</t>
  </si>
  <si>
    <t>ALCALDIA DE GALAPA</t>
  </si>
  <si>
    <t>22443514-Isabel Maria Acosta Arzuza 1047230323-Maria Angelica Ahumada 32879868-Stella Nuñoz Saavedra 32845371-Carla Beltran Llanos</t>
  </si>
  <si>
    <t>GALAPA</t>
  </si>
  <si>
    <t>ALCALDIA DE GAMEZA</t>
  </si>
  <si>
    <t>1057572945-Rosalba Perez Torres 1118551561-Alejandra Sanchez Alvarado</t>
  </si>
  <si>
    <t>Secretario de Despacho, Jefe de Unidad de Servicios Públicos</t>
  </si>
  <si>
    <t>GAMEZA</t>
  </si>
  <si>
    <t>ALCALDIA DE GARAGOA</t>
  </si>
  <si>
    <t>MARIA TERESA CONTRERAS CARO C.C.52334.899 LINA MARISOL VARGAS PEREZ C.C. 1049.625.846 MARCELA RODRÍGUEZ CASTAÑEDA C.C. 1014.187.074</t>
  </si>
  <si>
    <t>SECRETARIO DE DESPACHO (6) Y DIRECTOR TECNICO (1)</t>
  </si>
  <si>
    <t>GARAGOA</t>
  </si>
  <si>
    <t>ALCALDIA DE GARZON</t>
  </si>
  <si>
    <t>Cédula 1.032.459.571 - María José Rojas Ospina Cédula 1.077.849.352 - Yineth Valderrama Pinto Cédula 55.065.507 - Magda Liliana Arenas Bonilla Cédula 55.064.142 - María Catalina Rojas Hermida Cédula 52.267.003 - Paola Andrea Tello Zambrano</t>
  </si>
  <si>
    <t>Departamento Administrativo Jurídico - Secretaria de Tránsito y Transporte - Secretaria de Salud - Secretaria Educación - Secretaria de Hacienda</t>
  </si>
  <si>
    <t>Ninguna</t>
  </si>
  <si>
    <t>GARZON</t>
  </si>
  <si>
    <t>ALCALDIA DE GIRALDO</t>
  </si>
  <si>
    <t>43599943 -DIANA JANETH CIFUENTES SERNA 1.017151443 - CAROLINA DAVID USUGA</t>
  </si>
  <si>
    <t>GIRALDO</t>
  </si>
  <si>
    <t>ALCALDIA DE GIRARDOT</t>
  </si>
  <si>
    <t>1110458076 MARTINEZ CAPERA GLORIA STEFANI SECRETARIA DE D/LLO ECONOMICO Y SOCIAL 39577639 ORJUELA CUBIDES LILIANA ESPERANZA SECRETARIA DE HACIENDA 60325515 ROA VELASCO SANDRA YANETH SECRETARIA DE TRANSITO Y TRANSPORTE 1070595388 AGUILERA ABRIL YURY CATERINE DIRECTORA EJECUTIVA PRODESARROLLO Y SEGUIRIDAD</t>
  </si>
  <si>
    <t>SECRETARIA DE DESARROLLO ECONOMICO Y SOCIAL, SECRETARIA DE HACIENDA, SECRETARIA DE TRANSITO Y TRANSPORTE, SECRETARIO DE GOBIERNO Y DESARROLLO INSTITUCIONAL, SECRETARIO DE INFRAESTRUCTURA, SECRETARIA DE SALUD, SECRETARIO DE EDUCACION, DIRECTORA EJECUTIVA PRODESARROLLO Y SEGUIRIDAD</t>
  </si>
  <si>
    <t>DIRECTOR OPERATIVO, JEFE OFICINA DE CONTRATACION</t>
  </si>
  <si>
    <t>GIRARDOT</t>
  </si>
  <si>
    <t>ALCALDIA DE GIRARDOTA</t>
  </si>
  <si>
    <t>1035862147 - Jessica Maria Gomez Guisao 39358109 - Monica Alejandra Hoyos Bustamante 1035860761 - Maria Jhoana Escobar Cadavid 1035874710 - Maria Camila Torres Duque 1035870246 - Andrea Castro Rua</t>
  </si>
  <si>
    <t>GIRARDOTA</t>
  </si>
  <si>
    <t>ALCALDIA DE GOMEZ PLATA</t>
  </si>
  <si>
    <t>32562872-YUDY ELENY ALZATE MONSALVE 32226405-ADRIANA MARIA MESA URIBE 43992981-VERONICA ELIZABETH CESPEDES MUÑOZ</t>
  </si>
  <si>
    <t>SUBSECRETARIO DE DESPACHO</t>
  </si>
  <si>
    <t>GOMEZ PLATA</t>
  </si>
  <si>
    <t>ALCALDIA DE GONZALEZ</t>
  </si>
  <si>
    <t>ADDDY CECILIA MONTAÑEZ SOLANO CC 37,328,887 YODY CONSTANZA SANTIAGO CASTRO 1066062553 LUDDY AMPARO SANCHEZ CC 26,775,069 VIVINA ANDREA GARCIA CONTRERAS CC 37,747,175</t>
  </si>
  <si>
    <t>GONZALEZ</t>
  </si>
  <si>
    <t>ALCALDIA DE GRANADA - ANTIOQUIA</t>
  </si>
  <si>
    <t>43645870 - Gloria Emilsen Garcia Arbelaez.
1036932032 - Durley Ospina Yepes.</t>
  </si>
  <si>
    <t>Secretaria de hacienda.
Secretaria de gobierno.</t>
  </si>
  <si>
    <t>GRANADA</t>
  </si>
  <si>
    <t>ALCALDIA DE GRANADA - CUNDINAMARCA</t>
  </si>
  <si>
    <t>1026271961-NATALIA VANEGAS CANDIL 1069716536-EDNA ROCIO LEGUIZAMON DIAZ 1072495500-DERLY PAOLA JARAMILLO MORENO 1024472310-ERLENDY MIREYA SILVA MAYORGA 20942233-LIDY CONSTANZA CIFUENTES LOPEZ 1032495718-ANGGIE ALEXANDRA CORTES ROA 1069730681-MONICA LORENA JURADO VARGAS</t>
  </si>
  <si>
    <t>ALCALDIA DE GUACA</t>
  </si>
  <si>
    <t>37749678-Elizabeth Mantilla Nuñez</t>
  </si>
  <si>
    <t>director tecnico</t>
  </si>
  <si>
    <t>GUACA</t>
  </si>
  <si>
    <t>ALCALDIA DE GUADALAJARA DE BUGA</t>
  </si>
  <si>
    <t>1113640501-YULIETH ANDREA RIOS TORRRES 31656765- DIANA MARCELA GOMEZ LIBREROS 66727199- GLADYS PATRICIA CRUZ ORTIZ 31642324- CAROLINA ANDREA CORDOBA CANO 1115072118- CATALINA RODRIGUEZ MARIN 38794884- ADRIANA ROCIO ESPITIA SANMIGUEL 29284353-LEYDY JOHANA HENAO ALVAREZ 1151952844- PAULA ANDREA SALAZAR VACA 1115077126- JULIANA CASTAÑEDA ANACONA</t>
  </si>
  <si>
    <t>14 Secretario de Despacho</t>
  </si>
  <si>
    <t>2 Subsecretario , 1 Jefe de Oficina , 2 Director Administrativo</t>
  </si>
  <si>
    <t>GUADALAJARA DE BUGA</t>
  </si>
  <si>
    <t>ALCALDIA DE GUADALUPE - ANTIOQUIA</t>
  </si>
  <si>
    <t>MARIA
ELPIDIA
MONSALVE
GRACIANO
CC. 21.693.052
LAURA
VICTORIA
VALDES
PÉREZ
CC.
1.035.520.537_x000D_</t>
  </si>
  <si>
    <t>Secretarios de
Despacho_x000D_</t>
  </si>
  <si>
    <t>GUADALUPE</t>
  </si>
  <si>
    <t>ALCALDIA DE GUADALUPE - SANTANDER</t>
  </si>
  <si>
    <t>1100955516-Mariana del Pilar Sarmiento Rodriguez 1098696257-Aura Jinnet Olarte Quiroga 1095510941-Tania Gisella Estevez Cuadros 28169391-Gladys Yolanda Mejia Chinchilla 63551192-Lesly Yolani Rodado Pulido</t>
  </si>
  <si>
    <t>Secretario de Despacho, Jefe de Oficina</t>
  </si>
  <si>
    <t>ALCALDIA DE GUADUAS</t>
  </si>
  <si>
    <t>SUGEY PAOLA VAHOS CARTAGENA - 20830008 PAULA ALEJANDRA RÍOS MORA - 1022390880 ANDREA JULIANA PERALTA ACEVEDO - 37900277 JINETH ASTRID ZAMORA ESPITIA - 1015995786</t>
  </si>
  <si>
    <t>DIRECTOR ADMINISTRATIVO, DIRECTOR TÉCNICO, JEFE DE OFICINA</t>
  </si>
  <si>
    <t>GUADUAS</t>
  </si>
  <si>
    <t>ALCALDIA DE GUAITARILLA</t>
  </si>
  <si>
    <t>Johana Camila Eraso Luna C.c 1004623740 Claudia Yaneth Rosero Timana Cc 27488296</t>
  </si>
  <si>
    <t>directora, comisaria, inspector y jefe de oficina</t>
  </si>
  <si>
    <t>GUAITARILLA</t>
  </si>
  <si>
    <t>ALCALDIA DE GUAMAL - META</t>
  </si>
  <si>
    <t>1123084249-ADRIANA PATRICIA GUTIERREZ PARRA 52524306-ANGELA VIRGINIA CORREA RINCON 40316166-ELIANA CAROLINA CALDERON MOSQUERA 53083696-CLAUDIA PAOLA GARCIA DIAZ</t>
  </si>
  <si>
    <t>SECRETARIAS DE DESPACHO</t>
  </si>
  <si>
    <t>ALCALDIA DE GUARANDA</t>
  </si>
  <si>
    <t>1.ELIANA DE JESUS GENES LUNA CC:11013888666 2.NORELYS VILLARREAL MOLINA CC:1101387368</t>
  </si>
  <si>
    <t>JEFE OFICINA DE JURIDICA.</t>
  </si>
  <si>
    <t>GUARANDA</t>
  </si>
  <si>
    <t>ALCALDIA DE GUARNE</t>
  </si>
  <si>
    <t>43211348-Liliana Isabel Sánchez López 42785178-Beatriz Elena Restrepo González 42791477-Nancy Estella García Ospina 1036392665-Carolina Osorio Gómez 1035918128-Manuela Orrego Berruecos 43210843-Maria Cristina Herrera Ospina 43872345-Maria Isabel Pabón Arroyave</t>
  </si>
  <si>
    <t>Secretarios de Despacho y Gerentes</t>
  </si>
  <si>
    <t>Directores y Jefe</t>
  </si>
  <si>
    <t>GUARNE</t>
  </si>
  <si>
    <t>ALCALDIA DE GUASCA</t>
  </si>
  <si>
    <t>1,075,220,191-JULY CATHERINE RAMIREZ GUTIERREZ 20,646,182-LADY VIVIANA VENEGAS CAJAMARCA 20,646,026-YINA PAOLA ALFONSO GARZON 1,018,403,067-DUILIA MILENA RODRIGUEZ CORTES 34,000,757-DIANA VALENCIA TROHES</t>
  </si>
  <si>
    <t>GUASCA</t>
  </si>
  <si>
    <t>ALCALDIA DE GUATAPE</t>
  </si>
  <si>
    <t>1020441899 DANIELA GUARIN CARDONA 1039687366 KEENCY CAROLINA ARIZA MIRA 1037236478 JAZMIN ARELIS PEREZ SANCHEZ</t>
  </si>
  <si>
    <t>JEFES DE OFICINA, SUBSECRETARIOS Y DIRECTOR</t>
  </si>
  <si>
    <t>GUATAPE</t>
  </si>
  <si>
    <t>ALCALDIA DE GUATAVITA</t>
  </si>
  <si>
    <t>52860803-Ana María Piragauta Moreno 1071143702-Leidy Johanna Fetiva Velandia 20652644-Martha Judith Cortés Rodríguez 1071143689-Sonializeth Sarmiento Salamanca</t>
  </si>
  <si>
    <t>Secretario de Despacho Secretaría General y de Gobierno, Secretario de Despacho Secretaría de Hacienda, Secretario de Despacho Secretaría de Desarrollo y Bienestar Social, Secretario de Despacho Secretaría de Desarrollo Económico Ambiental y Sostenible, Secretario de Despacho Secretaría de Cultura Deportes Recreación y Turismo, Secretario de Despacho Secretaría de Planeación e Infraestructura, Jefe de Oficina Jurídica y de Contratación, Jefe de Oficina de Infraestructura</t>
  </si>
  <si>
    <t>GUATAVITA</t>
  </si>
  <si>
    <t>ALCALDIA DE GUATICA</t>
  </si>
  <si>
    <t>24.688.423 María del Carmen Giraldo Jaramillo 1.089.718.459 Ángela Biviana Rivera Colorado 1.088.325.558 Juliana Moreno Posada 27.366.465 Luz Marcia Cundumí Ríos 1.113.663.837 Ana María Moreno Marín</t>
  </si>
  <si>
    <t>ALCALDIA DE GUAVATA - SANTANDER</t>
  </si>
  <si>
    <t>1098660529 - DIANA XIMENA DURAN TIRADO 1097332282 - ANGELA PATRICIA HERNANDEZ REYES</t>
  </si>
  <si>
    <t>GUAVATA</t>
  </si>
  <si>
    <t>ALCALDIA DE GUAYABAL DE SIQUIMA</t>
  </si>
  <si>
    <t>21113931-Juana Moreno Méndez 20654671-Luz Adriana Zambrano Moreno 20654597-Maria Yolanda Cortez Sabogal</t>
  </si>
  <si>
    <t>GUAYABAL DE SIQUIMA</t>
  </si>
  <si>
    <t>ALCALDIA DE GUAYABETAL</t>
  </si>
  <si>
    <t>1119886855-ANGIE ALEJANDRA BUITRAGO CARDENAS 52525473-YOANA MORENO HERFANO 1121863490-DEISY VIVIANA TRUJILLO RIAÑO 20855944-MARTHA PATRICIA RINCON REY 52730121-DEISSY JHOANNA QUITO GUEVARA 20855740-KATHERIN YAMILE QUINTERO MORALES</t>
  </si>
  <si>
    <t>DIRECTOR OPERATIVO, DIRECTOR ADMINISTRATIVO</t>
  </si>
  <si>
    <t>GUAYABETAL</t>
  </si>
  <si>
    <t>ALCALDIA DE GUAYATA - BOYACA</t>
  </si>
  <si>
    <t>Karen
Adriana
Mendoza
Quintana,
CC.
1032459190
Maryie
Yulieth
Salas
Barreto, CC.
1051336068</t>
  </si>
  <si>
    <t>Secretarios de
despacho.</t>
  </si>
  <si>
    <t>ALCALDIA DE GÜEPSA - SANTANDER</t>
  </si>
  <si>
    <t>30205901- Judith Johana Cornejo Escamilla 28.182.386- María Isabel Duarte Amado 53.047.226-Sandra Milena Hernandez Delgado</t>
  </si>
  <si>
    <t>GÜEPSA</t>
  </si>
  <si>
    <t>ALCALDIA DE GUTIERREZ</t>
  </si>
  <si>
    <t>20660207-ROSA DEICY MORALES PARDO 1022940504-CARMEN JOHANA MARTINEZ MORENO</t>
  </si>
  <si>
    <t>GUTIERREZ</t>
  </si>
  <si>
    <t>ALCALDIA DE HACARI</t>
  </si>
  <si>
    <t>1091675200- Yined Dayana Torres Pérez 1091665533- Eddy Johana Pallarez Torrado</t>
  </si>
  <si>
    <t>No existen otros niveles decisorios en la entidad</t>
  </si>
  <si>
    <t>HACARI</t>
  </si>
  <si>
    <t>ALCALDIA DE HATO NUEVO</t>
  </si>
  <si>
    <t>56088957 EMILENA PIMIENTA CONDE 26985176 NOLIS ESTHER LUQUE DUARTE 1121229297-LUZ ESTELA ROMERO VALDEBLANQUEZ</t>
  </si>
  <si>
    <t>SECRETARIO DE EDUCACION SECRETARIO DE HACIENDA SECRETARIO DE GOBIERNO Y ASUNTOS ADMINISTRATIVOS</t>
  </si>
  <si>
    <t>ALCALDIA DE HERRAN</t>
  </si>
  <si>
    <t>60380426-Viancy Yajaira Mejía Lagos</t>
  </si>
  <si>
    <t>Subsecretario de Despacho</t>
  </si>
  <si>
    <t>HERRAN</t>
  </si>
  <si>
    <t>ALCALDIA DE HERVEO</t>
  </si>
  <si>
    <t>DIANA CRISTINA ARIAS VELASQUEZ C.C 1.104.674.784</t>
  </si>
  <si>
    <t>SECRETARISO DE DESPACHO</t>
  </si>
  <si>
    <t>JEFE DE PERSONAL</t>
  </si>
  <si>
    <t>HERVEO</t>
  </si>
  <si>
    <t>ALCALDIA DE HISPANIA</t>
  </si>
  <si>
    <t>1048044501- Sandra Yulieth Loaiza Posada 43287674- Diana Maria Restrepo Cardona</t>
  </si>
  <si>
    <t>Secretaria de Educación, gobierno y servicios administrativos - Directora Local de Salud</t>
  </si>
  <si>
    <t>HISPANIA</t>
  </si>
  <si>
    <t>ALCALDIA DE HONDA</t>
  </si>
  <si>
    <t>Gloria Patricia Diago Fuentes c.c 38288981, Isabel Cristina Jimenez Rondon c.c 1053783138, Rosa Alexandra Figueroa c.c   1105783375, Claudia Montoya c.c 1105781,589, Alejandra Marcela Prieto c.c 52865735, Ana Maria Buendia c.c 38286075</t>
  </si>
  <si>
    <t xml:space="preserve">secretarios de despacho </t>
  </si>
  <si>
    <t xml:space="preserve">Jefe de oficina </t>
  </si>
  <si>
    <t>HONDA</t>
  </si>
  <si>
    <t>ALCALDIA DE ILES</t>
  </si>
  <si>
    <t>36950624 MERCEDES ALICIA LOPEZ VILLARREAL 1085328282 MARIBEL ORTEGA 1087674162 DIANA CUASPA 1087674483 DAYANA PANTOJA</t>
  </si>
  <si>
    <t>SECRETARIO DE GOBIERNO</t>
  </si>
  <si>
    <t>DIRECTORA LOCAL DE SALUD</t>
  </si>
  <si>
    <t>ILES</t>
  </si>
  <si>
    <t>ALCALDIA DE INZA</t>
  </si>
  <si>
    <t>25454516-GEIDY XIOMARA ORTEGA TRUJILLO 25454489-MILDRED SAMARA TRUJILLO SALAZAR 1061220229-KAROL YINED ROJAS MEDINA 1061218660-ASTRID PATRICIA CASAS RODRIGUEZ</t>
  </si>
  <si>
    <t>INZA</t>
  </si>
  <si>
    <t>ALCALDIA DE ISNOS</t>
  </si>
  <si>
    <t>Cedula: 36.115.622 Rosa Elena Ceron Hoyos Cedula: 1.084.257.075 Edith Jhoanna Rodriguez Muñoz</t>
  </si>
  <si>
    <t>Secretario de Depacho</t>
  </si>
  <si>
    <t>ISNOS</t>
  </si>
  <si>
    <t>ALCALDIA DE ITUANGO</t>
  </si>
  <si>
    <t>1.C.C. 21.815.833 Beatriz Elena Bedoya Quintero 2.C.C. 1.128.275.942 Diana Leticia Rúa Cuervo 3.C.C. 1.017.151.092 Yuly Marcela Espinal Monsalve 4. C.C. 1.037.660.548 Leidy Yohanna Vargas Correa</t>
  </si>
  <si>
    <t>1.Directora de Planeación y Obras Públicas 2. Directora Local de Salud 3. Secretaria de Hacienda 4. Secretaria de Educación. 5. Director Unidad 0 0 0 0 No
Técnica y Desarrollo Agropecuario 6.Secretario General y de Gobierno</t>
  </si>
  <si>
    <t>ALCALDIA DE IZA</t>
  </si>
  <si>
    <t>46362577-Claudia Lucia Granados Talero 46374649-Geovanna Andrea Benavides Hernandez</t>
  </si>
  <si>
    <t>IZA</t>
  </si>
  <si>
    <t>ALCALDIA DE JAMUNDI</t>
  </si>
  <si>
    <t>1.094.909.636 CLAUDIA MARCELA CARVAJAL JARAMILLO 80.827.239 VALENTINA MORENO VIVEROS 1.112.958.232 KATERINE OCAMPO BRAND 1.112.462.113 LUZ ADIELA ÁLVAREZ SALAZAR 1.112.474.640 JENNIFER CASTAÑEDA ROCHA 1.143.924.681 ANGIE MELISSA LÓPEZ HURTADO 43.602.714 MARGARITA MARÍA RIVERA MOTATO 66.812.277 ARABELLA RODRIGUEZ VELASCO 1.112.464.841 MAIRA ALEJANDRA SÁNCHEZ BOLAÑOS 1.126.600.942 KELLY JOHANA PERDOMO BUITRAGO 1.112.474.579 XIMENA LONDOÑO CEBALLOS 1.130.610.115 DIANA CAROLINA VILLEGAS CASANOVA 38.665.189 IVONNE GIRALDO ROJAS 31.522.752 OTILIA OLAYA JIMÉNEZ</t>
  </si>
  <si>
    <t>SECRETARIA DE GOBIERNO, SECRETARIO DE EDUCACIÓN, SECRETARIA ASUNTOS ETNICOS, SECRETARIO PLANEACIÓN, SECRETARIO DE TRÁNSITO, SECRETARIO DE VIVIENDA, SECRETARIO GENERAL, SECRETARIA TURISMO, SECRETARIO SALUD, SECRETARIA GESTIÓN INSTITUCIONAL, SECRETARIO DE HACIENDA, SECRETARIO DE CULTURA, SECRETARIA JURÍDICA, SECRETARIA INSFRAESTRUCTURA, SECRETARIO DE AGRICULTURA, SECRETARIA DE DESARROLLO SOCIAL, SECRETARIA DE MEDIO AMBIENTE .</t>
  </si>
  <si>
    <t>JEFE OFICINA DE EQUIDAD DE GÉNERO PARA LAS MUJERES, JEFE OFICINA DE MINAS, JEFE OFICINA DE COOPERACIÓN INTERNACIONAL, JEFE OFICINA DE TICS, JEFE OFICINA DE POSCONFICTO, JEFE OFICINA PROGRAMAS ESPECIALES, JEFE OFICINA DE COMUNICACIONES, JEFE OFICINA DE JUVENTUD, JEFE OFICINA CONTROL INTERNO DISCIPLINARIO</t>
  </si>
  <si>
    <t>JAMUNDI</t>
  </si>
  <si>
    <t>ALCALDIA DE JARDIN</t>
  </si>
  <si>
    <t>42732004 CLAUDIA PATRICIA CORRALES VERGARA 1037323043 JULIET ECHARRAVIA CARVAJAL 37670292 LYDA INES GARCIA VIDES 43641525 CATALINA MARIA LOPERA POSADA 43991690 LUZ AMANDA HERNANDEZ QUIROZ 42730148 GLORIA ELENA ARENAS GARCIA</t>
  </si>
  <si>
    <t>SUBSECRETARIO, DIRECTOR</t>
  </si>
  <si>
    <t>JARDIN</t>
  </si>
  <si>
    <t>ALCALDIA DE JENESANO</t>
  </si>
  <si>
    <t>23653106 - NUBIA JACQUELINE CARO PEREZ 23965475 - AIDE BORDA DUITAMA 23360444 - OLGA LUCIA CRUZ ARCOS 1012328026 - YORLADY ESPERANZA LOPEZ IBAÑEZ 1049621678 - NANCY FABIOLA SANABRIA TORRES 23438599 - MARIA NELLY SARMIENTO SARMIENTO 1049641818 - SHAROM VANESSA AYALA AYALA</t>
  </si>
  <si>
    <t>DIRECCION TECNICA DE COMPRAS PUBLICAS Y ABASTECIMIENTO ESTRATEGICO, SECRETARIA DE GOBIERNO, CONVIVENCIA Y SEGURIDAD CIUDADANA, SECRETARIA DE HACIENDA, SECRETARIA DE PLANEACION Y DESEMPEÑO INSTITUCIONAL, SECRETARIA DE INNOVACION, DESARROLLO Y ECONOMIA TERRITORIAL, SECRETARIA DE INFRAESTRUCTURA, SERVICIOS PUBLICOS Y MEDIO AMBIENTE.</t>
  </si>
  <si>
    <t>SUBDIRECCION TECNICA DE GESTION DE BIENES Y SERVICIOS, UNIDAD MUNICIPAL DE ASISTENCIA TECNICA AGROPECUARIA, DIRECCION DE CULTURA TURISMO Y DEPORTE Y UNIDAD ADMINISTRATIVA ESPECIAL DE SERVICIOS PUBLICOS DOMICILIARIOS</t>
  </si>
  <si>
    <t>JENESANO</t>
  </si>
  <si>
    <t>INSTITUTO COLOMBIANO DE CREDITO EDUCATIVO Y ESTUDIOS TECNICOS EN EL EXTERIOR MARIANO OSPINA PEREZ</t>
  </si>
  <si>
    <t>52714457-MARGARETH SOFÍA SILVA MONTAÑA 52496497-MARÍA VICTORIA CAMARGO CORTÉS 52049845-DORIS POVEDA BELTRÁN 51842510-MARINA AZUCENA MEDINA SANDOVAL 52832635-LICETH PAOLA LIZCANO CASTILLO</t>
  </si>
  <si>
    <t>Presidente, Vicepresidentes, Secretario General</t>
  </si>
  <si>
    <t>Director de Area, Jefe de Oficina</t>
  </si>
  <si>
    <t>ALCALDIA DE JERICO - ANTIOQUIA</t>
  </si>
  <si>
    <t>21832426-Amanda Lucia Suarez Hincapie 1037601311-Leidy Johana Lopez Tabares 43405946-Maria Isabel Gallego Jaramillo</t>
  </si>
  <si>
    <t>Secretarios</t>
  </si>
  <si>
    <t>JERICO</t>
  </si>
  <si>
    <t>ALCALDIA DE JORDAN</t>
  </si>
  <si>
    <t>C.C. N° 53.063.504 DIANA YURANI MURILLO OLARTE</t>
  </si>
  <si>
    <t>DIRECTOR TECNICO OFICINA AGROPECUARIA</t>
  </si>
  <si>
    <t>JORDAN</t>
  </si>
  <si>
    <t>ALCALDIA DE JUNIN</t>
  </si>
  <si>
    <t>52762756 MARIDZA ESPERANZA MENDEZ ACOSTA 23875834 MAYERLY NAIDE MONROY MURCIA</t>
  </si>
  <si>
    <t>Secretaria General y de Gobierno, Secretaria de Hacienda, Secretaria de Planeacion y Obras Publicas, Secretaria de Desarrollo e Integracion Social y Unidad de Asistencia Tecnica Agropecuaria UMATA</t>
  </si>
  <si>
    <t>JUNIN</t>
  </si>
  <si>
    <t>ALCALDIA DE JURADO</t>
  </si>
  <si>
    <t>38671182-Gloria Patricia Paz Ibarguen 26365071-Grammy Soraya Salamandra Ruiz 1001359070-Lucy Marcela Gonzalez Mendez 26371736-Senny Sujey Florez Mosquera 1107521315-Neira Yulieth Gonzalez Lenis</t>
  </si>
  <si>
    <t>JURADO</t>
  </si>
  <si>
    <t>ALCALDIA DE LA APARTADA</t>
  </si>
  <si>
    <t>1066572353-LUZ DARY GRODON GONZALEZ 50884767CLAUDIA PATRICIA LERECHS PEREZ 391282099-DALIA DAYANA DURANGO ESCOBAR 1066568745-LIVIA YORENIS SALAZAR MARTINEZ 39275633-YOLIS MARIA VARGAS BERNAL</t>
  </si>
  <si>
    <t>SECRETARIO DE GOBIERNO Y DESARROLLO COMUNITARIO CON FUNCIONES DE TALENTO HUMANO, SECRETARIO DE HACIENDA, SECRETARIO DE PLANEACIÓN OBRAS Y MEDIO AMBIENTE, SECRETARIO DE SALUD, SECRETARIO DE EDUCACION, SECRETARIO DE AGRICULTURA Y DESARROLLO ECONOMICO, SECREATRIO DE TRANSITO Y TRANSPORTE, SECRETARIO DE INTEGRACION SOCIAL, JEFE DE OFICINA ASESOR TIC, JEFE DE OFICINA ASESORA JURÍDICA, JEFE DE OFICINA CONTROL INTERNO</t>
  </si>
  <si>
    <t xml:space="preserve">JEFE DE OFICINA </t>
  </si>
  <si>
    <t>LA APARTADA</t>
  </si>
  <si>
    <t>ALCALDIA DE LA BELLEZA</t>
  </si>
  <si>
    <t>63346258-Myriam Patricia Sinuco Lopez 1097666023-Jasbleidy Genith Téllez Téllez</t>
  </si>
  <si>
    <t>SECRETARIO DE GOBIERNO,SECRETARIA DE SALUD, SECRETARIO DE PLANEACION, SECRETARIA DE HACIENDA</t>
  </si>
  <si>
    <t>COMISARIA DE FAMILIA, INSPECCION DE POLICIA, PERSONERIA, CONTROL INTERNO.</t>
  </si>
  <si>
    <t>LA BELLEZA</t>
  </si>
  <si>
    <t>ALCALDIA DE LA CALERA</t>
  </si>
  <si>
    <t>52223822-Nellyda Cristina Roa Martinez</t>
  </si>
  <si>
    <t>LA CALERA</t>
  </si>
  <si>
    <t>ALCALDIA DE LA CEJA DEL TAMBO</t>
  </si>
  <si>
    <t>1040037084-Roman Cardona Natalia 1040030506-Carmona Lopez Marian Johana 39192520-Gómez Londoño Claudia Patricia 1040039121-Ocampo Perez Paola Andrea 39187049-Escalante Castro Fabiola 1040045813-Arango Cardona Paula Andrea 39187370-Uribe Medina Albar Nury 39192612-Carmona Marin Ana María</t>
  </si>
  <si>
    <t>Secretario de Despacho,</t>
  </si>
  <si>
    <t>Director, Subdirector, Jefe de Oficina</t>
  </si>
  <si>
    <t>LA CEJA</t>
  </si>
  <si>
    <t>ALCALDIA DE LA DORADA</t>
  </si>
  <si>
    <t>1026252317-Angie Katerine Lizarazo Arboleda 1053778877-Leidy Tatiana Rueda Ibarra 30390953-Norma Gicela Fernandez Cárdenas 24713064-Nohra Cecilia Jerez Olascoaga 1018446981-Lina Carolina Pineda Arboleda 1053836104-Laura Katherine Delgado Vera 24712855-Nohora del Pilar Celis Vera 1053796734-Leidy Johanna Álzate Rojas 1054557587-Monica Alejandra Varón Moreno 1054547480-Herica Lorena Zarate Ramirez 30386864-Aura Milena Jurado Pulgarin</t>
  </si>
  <si>
    <t>LA DORADA</t>
  </si>
  <si>
    <t>ALCALDIA DE LA ESPERANZA</t>
  </si>
  <si>
    <t>1098794377 ANGIE DANIELA BARRERA PABON - SECRETARIA DE GOBIERNO 1095792643 GLORIA INES LUNA OSMA - JEFE DE CONTROL INTERNO</t>
  </si>
  <si>
    <t xml:space="preserve">SECRETRIO DE PLANEACION,SECRETARIO DE HACIENTA SECRETARIA DE GOBIERNO </t>
  </si>
  <si>
    <t>LA ESPERANZA</t>
  </si>
  <si>
    <t>ALCALDIA DE LA ESTRELLA</t>
  </si>
  <si>
    <t>43.978.539 - Ana María Sánchez Posada 43.838.705 - Ana María Ríos Restrepo 43.116.707 - Pilar Astrid Posada Jiménez 42.826.071 - Andrea Catalina Giraldo Muñetones 43.186.127 - Mónica María Colorado Mejía 43.633.818 - Edna Mabel Alzate Ceballos 1.040.738.103 - Juliana Ramírez Montoya</t>
  </si>
  <si>
    <t>LA ESTRELLA</t>
  </si>
  <si>
    <t>ALCALDIA DE LA GLORIA CESAR</t>
  </si>
  <si>
    <t>26794474- SHIRLEY DITTA ZAMBRANO 63528498-MONICA MARTINEZ BANDERA</t>
  </si>
  <si>
    <t>LA GLORIA</t>
  </si>
  <si>
    <t>ALCALDIA DE LA JAGUA DE IBIRICO</t>
  </si>
  <si>
    <t>1129513069-Marycarmen Ospina Guerra 1064106972-Katiana Silena Ríos Ríos 1064109054-Laura Victoria Trujillo Sierra 1064108610-Aneth Marcela Aguilar Vásquez 1064108038-Eliana Cristina López Mier 49781699-Alba Patricia Amador Orozco</t>
  </si>
  <si>
    <t>LA JAGUA DE IBIRICO</t>
  </si>
  <si>
    <t>ALCALDIA DE LA LLANADA</t>
  </si>
  <si>
    <t>27321464-LEYDY LILIAN ROSERO PORTILLO JEFE DE CONTROL INTERNO 1087027100-LEIDY ALEJANDRA VALLEJO YELA DIRECTORA LOCAL DE SALUD 1089459098-ELSY CAMILA ARENAS RIASCOS SECRETARIA DE PLANEACIÓN Y OBRAS</t>
  </si>
  <si>
    <t>DIRECTORA LOCAL DE SALUD, SECRETARIA DE PLAENACIÓN Y OBRAS</t>
  </si>
  <si>
    <t>LA LLANADA</t>
  </si>
  <si>
    <t>ALCALDIA DE LA MERCED</t>
  </si>
  <si>
    <t>24331850-Lina Constanza Davila Bolaños</t>
  </si>
  <si>
    <t>LA MERCED</t>
  </si>
  <si>
    <t>ALCALDIA DE LA MESA</t>
  </si>
  <si>
    <t>52616186-Marta Cecilia Diaz Torres 63557695-Pilar Viviana Cardozo Casallas 51750702-María Esperanza Martinez Morales 39662554-Vilma Jenieth Herrera Roa</t>
  </si>
  <si>
    <t>Secretario de Gobierno;Secretario de Educación, Cultura y Juventud; Secretario de Salud y Desarrollo Social; Secretario de Desarrollo Económico y Turístico; Secretario de Infraestructura yObras Públicas; Secretario de Hacienda.</t>
  </si>
  <si>
    <t>Director de Planeación, Subsecretario de ambiente y Desarrollo Agropecuario, subdirector de Desarrollo Urbano y Ordenamiento Territorial.</t>
  </si>
  <si>
    <t>LA MESA</t>
  </si>
  <si>
    <t>ALCALDIA DE LA PAZ - SANTANDER</t>
  </si>
  <si>
    <t>LYDA JIMENA MATEUS TRASLAVIÑA C.C No. 1.096.619.401 YULY YAZMIN CRUZ ACUÑA C.C. No. 1.022.377.891 YENNY PAOLA PARRA FAJARDO C.C. No. 1.022.370.638</t>
  </si>
  <si>
    <t>LA PAZ</t>
  </si>
  <si>
    <t>ALCALDIA DE LA PAZ ROBLES - CESAR</t>
  </si>
  <si>
    <t>karen cristina oñate gutierrez c.c. 1067809416 anllelis carolina ramirez gonzalez c.c. 1067812695 monica alejandra rodriguez osorio c.c. 1067808269</t>
  </si>
  <si>
    <t>ALCALDIA DE LA PEÑA</t>
  </si>
  <si>
    <t>1106888789,Evelina Milena Jaraba Lozano, 1007662104 Ingird Yulieth Lopez Osorio, 20.705.933 Lady Constanza Castillo Toro.</t>
  </si>
  <si>
    <t>Secretario General y de Gobierno. Secretaria de Infraestructura y Planeación, Secretario de Salud y Desarrollo Social, Secretario de Hacienda, Secretaria de Servicios Públicos y Secretario de Agricultura y Desarrollo Economico,</t>
  </si>
  <si>
    <t>Jefe de Oficina de Contratación</t>
  </si>
  <si>
    <t>LA PEÑA</t>
  </si>
  <si>
    <t>ALCALDIA DE LA PINTADA</t>
  </si>
  <si>
    <t>21632991-ESNEDA DORIAN CELENY PARRA CORREA</t>
  </si>
  <si>
    <t>LA PINTADA</t>
  </si>
  <si>
    <t>ALCALDIA DE LA PLATA</t>
  </si>
  <si>
    <t>1081420302-Juliana Margarita Ochoa Ospitia 36383968- Sahira Piedad Valencia Cuéllar</t>
  </si>
  <si>
    <t>Director de Departamento Administrativo, Secretario de Despacho</t>
  </si>
  <si>
    <t>LA PLATA</t>
  </si>
  <si>
    <t>ALCALDIA DE LA SIERRA</t>
  </si>
  <si>
    <t>1058786451 - Martha Liliana Castro Obando</t>
  </si>
  <si>
    <t>LA SIERRA</t>
  </si>
  <si>
    <t>ALCALDIA DE LA UNION - VALLE DEL CAUCA</t>
  </si>
  <si>
    <t>1144198523 ARAUJO ALONSO CAMILA 1116437175 MONTES GOMEZ MELISSA 1114208219 YELY MILENY CARVAJAL GALLEGO 1112626138 ZAMBRANO BORJA GABRIELA 1112619812 LONDOÑO VARGAS KIMBERLY 1112618728 TAMAYO POSSO MABEL JOHANNA 1094955792 MONARD BLANDON CATHERINE 67003008 DIAZ PEREZ MARIA EDIT 66753397 LINA YULIETH BECERRA MUÑOZ 66752898 JARAMILLO CRUZ MARTHA ISABEL 66752842 TAMAYO RUIZ LINA MARIA 66752039 ROBALLO GRISALES SANDRA MILENA 66750808 GLORIA PATRICIA MARTINEZ LOPEZ 31096468 AYALA ARISTIZABAL JOHANA JIMENA 30332216 GALEANO ALONSO DORA MILENA 27251817 JIMENA ALEXANDRA PAZMIÑO ROSERO</t>
  </si>
  <si>
    <t>Secretarios de Despacho,Directores de Departamento</t>
  </si>
  <si>
    <t>Subsecretarios,Subdirector</t>
  </si>
  <si>
    <t>ALCALDIA DE LA VICTORIA - VALLE DEL CAUCA</t>
  </si>
  <si>
    <t>31499586 PAOLA ANDREA RENTERIA MURILLAS</t>
  </si>
  <si>
    <t>LA VICTORIA</t>
  </si>
  <si>
    <t>ALCALDIA DE LA VIRGINIA</t>
  </si>
  <si>
    <t>42031278 DIANA MARIA AGUDELO MEJIA 42030026 LINA YISETH RIOS CARRILLO 42028510 SANDRA LLANETH MONTOYA GONZALEZ 42027832 SANDRA MILENA GARCIA GALEANO 1088318869 YISED LORENA SANCHEZ OSORIO 1088293969 MAYRA ALEJANDRA SUAZA GOMEZ 1087561297 YESSICA ANDREA VALENCIA VALENCIA 1087560525 ANA VICTORIA OROZCO CANACUE 42031367 BEATRIZ HELENA SIERRA BUSTAMANTE 42030609 LUZ MARINA RIOS ORTIZ</t>
  </si>
  <si>
    <t>SECRETARIOS DE DESPACHO, SUBSECETARIO</t>
  </si>
  <si>
    <t>DIRECTOR, JEFE DE OFICINA</t>
  </si>
  <si>
    <t>LA VIRGINIA</t>
  </si>
  <si>
    <t>ALCALDIA DE LABATECA</t>
  </si>
  <si>
    <t>1094662981-Yenny Lorena Rozo Sepúlveda 37397495-Marly Yaneth García García 60262094-Zulay Lorena García Soto 1090471453-Luz Disley Conde Pito</t>
  </si>
  <si>
    <t>jefes de oficina y comisaria de familia</t>
  </si>
  <si>
    <t>LABATECA</t>
  </si>
  <si>
    <t>ALCALDIA DE LEIVA</t>
  </si>
  <si>
    <t xml:space="preserve">C.C. N° 1.089.906.912 JENNIFER FAJARDO REYES - C.C. N° 59.760.185 VIVIANA MUÑOZ NARVAEZ - C.C. N° 1.085.300.995 NASLY JULIETH INSUASTY PACHON </t>
  </si>
  <si>
    <t xml:space="preserve">SECRETRIA GENERAL Y DE GOBIERNO, SECRETARIA DE HACIENDA Y SECRETARIA DE PLANEACION </t>
  </si>
  <si>
    <t>DIRECCIÓN LOCAL DE SALUD, SUBDIRECTOR ASEGURAMIENTO, SUBDIRECTOR SALUD PUBLICA</t>
  </si>
  <si>
    <t>LEIVA</t>
  </si>
  <si>
    <t>ALCALDIA DE LENGUAZAQUE</t>
  </si>
  <si>
    <t>20.723.973 DORIS ADRIANA GOMEZ LOPEZ 1.014.260.124 NESLIE LIZETH BARRANTES RUIZ</t>
  </si>
  <si>
    <t>LENGUAZAQUE</t>
  </si>
  <si>
    <t>ALCALDIA DE LETICIA</t>
  </si>
  <si>
    <t>41061074-KISAI HASBLADY PELAEZ ELIZALDE 1032386097-DIANA ELICET GIRALDO GRANADO 41058069-LILIANA PINTO 1014184686-IVONNE MARITZA RODRIGUEZ MONTENEGRO 1020455071-CATERINE BOTYAY KUETGAJE 63543050-CLAUDIA JULIANA DULCEY CALA</t>
  </si>
  <si>
    <t>SECRETARIO DE DESPACHO, DIRECTORES</t>
  </si>
  <si>
    <t>AMAZONAS</t>
  </si>
  <si>
    <t>LETICIA</t>
  </si>
  <si>
    <t>ALCALDIA DE LITORAL DEL SAN JUAN</t>
  </si>
  <si>
    <t>Jarol javier palacios palacios cedula numero 11804326 Junior aldair mosquera watotoo cedula 1078690343 Yhon sayrus ibarguen becerra cedula 11706053 Fultonc charly murillo moreno cedula 12021912 Jose arley alegria moya numero dd cedula 1111776122 Mabel lopez hurtado cedula 11787049</t>
  </si>
  <si>
    <t>Secretarias general y de gobierno ' secretaria planeacion : secretaria dd haceienda : secretaria de asuntos kndigenas : se retaria de desarro¡o y bienestar social : secretaria de desarrollo economico sostenible y medio ambiente</t>
  </si>
  <si>
    <t>Control.interno</t>
  </si>
  <si>
    <t>EL LITORAL DEL SAN JUAN</t>
  </si>
  <si>
    <t>ALCALDIA DE LLORO</t>
  </si>
  <si>
    <t>54253149-APULIA RIOS GARCIA 1077438201- NARLY YENISER LOZANO COPETE</t>
  </si>
  <si>
    <t>hacienda, agricultura, PLANEACCION</t>
  </si>
  <si>
    <t>Contaduría, y Jurídica</t>
  </si>
  <si>
    <t>LLORO</t>
  </si>
  <si>
    <t>ALCALDIA DE LOS ANDES SOTOMAYOR</t>
  </si>
  <si>
    <t>1.061.774.063 - DARLY YARLEIDY RIVAS CASTILLO</t>
  </si>
  <si>
    <t>NO SE TIENE VARGOS DE OTROS NIVELES DECISISORIOS</t>
  </si>
  <si>
    <t>LOS ANDES</t>
  </si>
  <si>
    <t>ALCALDIA DE LOS CORDOBAS</t>
  </si>
  <si>
    <t>25801542 - VANESSA PATERNINA GONZALEZ 1067944657 - YUDIS YOHANA DIAZ PAEZ 50898825 - NADIMA DEL SOCORRO HERRERA CARRASCAL 1003435205 - GABRIELA GONZALEZ VERGARA</t>
  </si>
  <si>
    <t>SECRETRARIOS DE DESPACHO</t>
  </si>
  <si>
    <t>LOS CORDOBAS</t>
  </si>
  <si>
    <t>ALCALDIA DE LOS PALMITOS - SUCRE</t>
  </si>
  <si>
    <t>42270648-DIANA JUDITH PEREZ MARQUEZ 1103218014-AMALIN YASED VASQUEZ AMIN 64740885-MARIBEL ASSIA MEZA 1051815071-YESENIA MARIA HERNANDEZ PRIETO</t>
  </si>
  <si>
    <t>LOS PALMITOS</t>
  </si>
  <si>
    <t>ALCALDIA DE MACARAVITA</t>
  </si>
  <si>
    <t>STHEPHANNY PAOLA MOLANO MANTILLA CC 1.098.688.014 OFELIA DURAN AGUILAR CC 1.100.812.296 ANDREA LIZETH RODRIGUEZ CARDENAS CC 63.397.555 EVELIN YURLEY MENDOZA RIBERO CC 1.100.948.191</t>
  </si>
  <si>
    <t>MACARAVITA</t>
  </si>
  <si>
    <t>ALCALDIA DE MACEO</t>
  </si>
  <si>
    <t>21863782 GLORIA EDILMA MARIN LONDOÑO 1046909221 WENDY ESTEFANIA ALZATE ALZATE</t>
  </si>
  <si>
    <t>Scretario de gobierno, secretario de planeacion, secretario de salud, secretario de agricultura , tesorero municipal</t>
  </si>
  <si>
    <t>jefe control interno</t>
  </si>
  <si>
    <t>MACEO</t>
  </si>
  <si>
    <t>ALCALDIA DE MACHETA</t>
  </si>
  <si>
    <t>LINA MARIA NOVOA TORRES C.C 23.624.218 SANDRA YINETH RINCON RODRIGUEZ C.C. 52.906483</t>
  </si>
  <si>
    <t>MACHETA</t>
  </si>
  <si>
    <t>ALCALDIA DE MADRID</t>
  </si>
  <si>
    <t>20739142 - Eliana García Bravo 20739433 - Clara Alejandra Rico Gonzalez 39770776 - Yancly Escobar Sierra 1073507243 - Kelly Johanna Rios Gómez 39769024 - Hilda María López Sánchez 1073159002 - Yerly Alejandra Muñoz López 1073164566 - Laura Milena Suquila Benavides 51814824 - María Elena Espitia González 52268457 - Francy Vargas Zarta 1073163614 - Luz Yineth Herrera Gómez 1073150969 - Angela Paola Coronado Rubiano</t>
  </si>
  <si>
    <t>Secretario de Despacho, Código 020, Grado 04</t>
  </si>
  <si>
    <t>Director Técnico - Código 009, Grado 02; Director Administrativo - Código 009, Grado 02; Director Financiero - Código 009, Grado 03; Director Local de Salud - Código 080, Grado 02; Jefe de Oficina - Código 006, Grado 02</t>
  </si>
  <si>
    <t>MADRID</t>
  </si>
  <si>
    <t>ALCALDIA DE MALLAMA</t>
  </si>
  <si>
    <t>AYDHE FAVIOLA MENDEZ MORENO C.C. 58.813.141 YORELLY KATHERINE GOMEZ PORTILLA C.C. 1.061.758.559 LIDA PATRICIA PAZOS BASTIDAS C.C. 52.553.361</t>
  </si>
  <si>
    <t>GERENTE, SECRETARIO DE DESPACHO</t>
  </si>
  <si>
    <t>TESORERO MUNICIPAL</t>
  </si>
  <si>
    <t>MALLAMA</t>
  </si>
  <si>
    <t>ALCALDIA DE MANAURE - GUAJIRA</t>
  </si>
  <si>
    <t>40927657- Clementina Deluque Rodriguez 40921794 Lilian Deluque Bruges 56058274 Eliany Alvarez Ortega 40837739 Miladis Mengual Meza</t>
  </si>
  <si>
    <t>MANAURE</t>
  </si>
  <si>
    <t>ALCALDIA DE MANAURE (BALCON DEL CESAR)</t>
  </si>
  <si>
    <t>ROSALBA CRISTINA SANTODOMINGO HERRERA - 1065822111 YURAINIS FLOREZ MEZA - 1065203313</t>
  </si>
  <si>
    <t>ALCALDIA DE MANTA</t>
  </si>
  <si>
    <t>21003820 -HELENA PATRICIA RAMIREZ ORTEGA 20971455- SANDRA MILENA GARAVITO MELO 20744108- LILIANA ELISABETH PIRAQUIVE GOMEZ 51915461 -GLADYS FIAGA CASTRO</t>
  </si>
  <si>
    <t>SECRETARIOS DE DESPACHOY JEFE DE OFICINA</t>
  </si>
  <si>
    <t>JEFE DE OFICINA DE SERVICIOS PUBLICOS</t>
  </si>
  <si>
    <t>MANTA</t>
  </si>
  <si>
    <t>ALCALDIA DE MARINILLA</t>
  </si>
  <si>
    <t>43,795,680 MAGNOLIA ELENA ECHEVERRY RIOS 21,481,997 SONIA PIEDAD GIRALDO GIRALDO 21,492,494 VERONICA ANDREA GIRALDO ZULUAGA 43,470,295 ADRIANA MARIA GOMEZ TAMAYO 45,539,213- PAOLA MILENA GUZMAN GUERRERO 43,960,549- CATALINA JARAMILLO SALAZAR 43,469,053- ANGELA AMPARO LOPEZ ARBELAEZ 21,493,019- PAULA ANDREA MARIN RAMIREZ 21,482,557- MONICA MABEL MEJIA JIMENEZ 1,038,407,994- DANIELA OROZCO ARCILA 1,038,408,559- LAURA GICEL OROZCO GONZALEZ 1,038,412,261- MARIA ALEJANDRA PALACIO MADRIGAL 1,038,407,031- LEIDY YOHANA RIVERA CASTAÑO 1,038,406,245 -ALEJANDRA RODAS ARISTIZABAL</t>
  </si>
  <si>
    <t>Subsecretariio de despacho, Directores admnistrativos</t>
  </si>
  <si>
    <t>MARINILLA</t>
  </si>
  <si>
    <t>ALCALDIA DE MARIPI</t>
  </si>
  <si>
    <t>46679023-Imer Yaridma Murcia Monroy 1002526519-Liney Daneyi Triana Paez 20932150-Pastora Castro Rincón 23496870-Irma Caicedo Carrillo 23764819-Dirce Jamina Guerrero Caro</t>
  </si>
  <si>
    <t>MARIPI</t>
  </si>
  <si>
    <t>ALCALDIA DE MARSELLA</t>
  </si>
  <si>
    <t>ARIAS CANO LUZ MARÍA 24.766.490 OCAMPO BOTERO DIANA MILENA 42.123.214 VILLEGAS BUSTOS GLORIA ALEXAND</t>
  </si>
  <si>
    <t>Secretarios y directores de despacho</t>
  </si>
  <si>
    <t>MARSELLA</t>
  </si>
  <si>
    <t>ALCALDIA DE MEDINA</t>
  </si>
  <si>
    <t>52150162-ROCIO RODRIGUEZ CANO 1069898569- LEYDI ACOSTA LOPEZ</t>
  </si>
  <si>
    <t>MEDINA</t>
  </si>
  <si>
    <t>ALCALDIA DE MELGAR -TOLIMA</t>
  </si>
  <si>
    <t>1106888619 - ORTIZ BARRAGAN MARYSABEL. 1106893090 - RODRIGUEZ GUTIERREZ SANDRA MILENA 28846536 - ARAGON RODRIGUEZ MARITZA. 26153593 - MIRANDA TORO CARMEN 65823842 - RUBIO LOPEZ MARIA DEL PILAR.</t>
  </si>
  <si>
    <t>SECRETARIOS DE DESPACHO, DIRECTORES DE DEPARTAMENTOS.</t>
  </si>
  <si>
    <t>MELGAR</t>
  </si>
  <si>
    <t>ALCALDIA DE MIRAFLORES - BOYACA</t>
  </si>
  <si>
    <t>1057412350-ANGIE NATALIA VARGAS 23755073-SANDRA LILIANA CUERVO</t>
  </si>
  <si>
    <t>MIRAFLORES</t>
  </si>
  <si>
    <t>ALCALDIA DE MIRAFLORES - GUAVIARE</t>
  </si>
  <si>
    <t>1094897186 - GESNI JULIANA GRISALES CRUZ 41240531 - JULIA VERGARA GIRALDO 51613212 - MARIA LUZ AVILA ARRIETA</t>
  </si>
  <si>
    <t>SECRETARIOS DE DESPACHO - JEFES DE OFICINA</t>
  </si>
  <si>
    <t>JEFE DE OFICINA DE CONTROL INTERNO</t>
  </si>
  <si>
    <t>ALCALDIA DE MIRANDA</t>
  </si>
  <si>
    <t>1.C.C 25.530.206, Claudia Patricia Oyola Escobar 2.C.C 25.528.718, Yulie Galindo Varona 3.C.C 25.528.820, Elizabeth Villaquirán Chávez 4.C.C 25.529.776, Luz Dary Duran Rodríguez 5.C.C 25.529.418, María Elena Rengifo Gómez 6.C.C 1.151.948.578, Isabel Sthepany Davila Salamanca</t>
  </si>
  <si>
    <t>MIRANDA</t>
  </si>
  <si>
    <t>ALCALDIA DE MITU</t>
  </si>
  <si>
    <t>1094268338-YUREINITH PAEZ SANTIAGO 69802597-SARA LILIANA MOLANO SANTACRUZ 1020759321-TATIANA ELIZABETH MORALES GONZALEZ</t>
  </si>
  <si>
    <t>VAUPES</t>
  </si>
  <si>
    <t>MITU</t>
  </si>
  <si>
    <t>ALCALDIA DE MOLAGAVITA</t>
  </si>
  <si>
    <t>1102372949 - JULIETH ANDREA VARGAS BARAJAS 1098773518 - ANGIE LORENA SOTO LEAL 101520778 ERICA YURANY MAYORGA ORTIZ</t>
  </si>
  <si>
    <t>SECRETARIO DE DESPACHO SECRETARIA DE HACIENDA MUNICIPAL SECRETARIA DE ASUNTOS ADMINISTRATIVOS Y DE GOBIERNO SECRETARIA DE PLANEACION E INFRAESTRUCTURA</t>
  </si>
  <si>
    <t>MOLAGAVITA</t>
  </si>
  <si>
    <t>ALCALDIA DE MOMIL</t>
  </si>
  <si>
    <t>50883003 NOREIDYS CANTILLO LLORENTE 1065375916 SINDY ALMENTERO AYUBB 1065376175 SINDY LLORENTE CARRASCAL</t>
  </si>
  <si>
    <t>MOMIL</t>
  </si>
  <si>
    <t>ALCALDIA DE MONTEBELLO</t>
  </si>
  <si>
    <t>43166188-NIDIA TRINIDAD LOAIZA MUÑOZ 39201168-MARIBEL HENAO VALENCIA</t>
  </si>
  <si>
    <t>SECRETARIO GENERAL Y DE GOBIERNO, SECRETARIO DE PLANEACION Y OBRA PUBLICA, TESORERA DE RENTAS MUNICIPALES, SECRETARIO DE SALUD Y BIENESTAR SOCIAL.</t>
  </si>
  <si>
    <t>SECRETARIO GENERAL Y DE GOBIERNO, SECRETARIO DE PLANEACION Y OBRA PUBLICA, TESORERA DE RENTAS MUNICIPALES, JEFE DE CONTROL INTERNO, SECRETARIO DE SALUD Y BIENESTAR SOCIAL.</t>
  </si>
  <si>
    <t>MONTEBELLO</t>
  </si>
  <si>
    <t>ALCALDIA DE MONTELIBANO</t>
  </si>
  <si>
    <t>1063284881-OSIRIS ORTEGA DE LA OSSA 1045670207-MELISSA BARRETO RUIZ 1067868029-VANESA CRISTINA ARRIETA PEREZ 1037571410-MARIA ALEJANDRA PAREJA ZAPATA 50943131-YIRA LORENA ACEVEDO CARRION 1063280425-ANA CECILIA ALMANZA GONZALEZ 1063281557-YESSICA PAOLA ACEVEDO CORENA 1063292068-JULIANA OVIEDO CASTRO 50994643-YUDIS DEL CARMEN RAMOS ACOSTA 50943684-MARINELY DEL ROSARIO CIPRIAN MARTINEZ 1066720410-ALINA ISABEL MARQUEZ ARGUMEDO 32583176-LEYDI LAURA CASTRILLON ARIAS</t>
  </si>
  <si>
    <t>MONTELIBANO</t>
  </si>
  <si>
    <t>ALCALDIA DE MONTENEGRO</t>
  </si>
  <si>
    <t>1097721762 - Elsa Sofia Vincos Millán 24816273 - Paula Juliana Gallo Villegas 1094893710 - Andrea Marcela Peláez Ortiz 41951732 - Johanna Marcela Moreno Noreña 24813564 - Ana Yaneth Torres Martínez 24813975 - Olga Patricia Valencia Gómez 24814897 - Margarita Gutiérrez Vargas 24812009 - Lina Maria Mondragón Cortes 41941821 - Adriana Molina Londoño</t>
  </si>
  <si>
    <t>Secretario de Hacienda, Secretaria de Gobierno, Secretaria de Planeación, Secretario de Desarrollo Turístico, Económico y Social, Directora Administrativa</t>
  </si>
  <si>
    <t>Tesorera General, Subsecretaria de Salud y Seguridad Social en Salud, Jefe de Oficina de Cultura y Turismo, Jefe de Oficina de Deporte y Recreación, Corregidor, Jefe de Oficina de Sistemas y Tecnologías - TIC's, Subsecretaria de Obras Públicas e Infraestructura, Subsecretaria de Desarrollo Social y Educativo</t>
  </si>
  <si>
    <t>MONTENEGRO</t>
  </si>
  <si>
    <t>ALCALDIA DE MORALES - CAUCA</t>
  </si>
  <si>
    <t>25544738-Adiela Lucumi Escobar 1061688706-Nohemy Garzón Marin 25552072 - Karol Yuliana Cifuentes 1061707248 - Eydi Yanela Sánchez Muelas</t>
  </si>
  <si>
    <t>Secretario de despacho, director Local de salud, director tecnico, director administrativo</t>
  </si>
  <si>
    <t>MORALES</t>
  </si>
  <si>
    <t>ALCALDIA DE MOSQUERA - CUNDINAMARCA</t>
  </si>
  <si>
    <t>GARCIA FETECUA DIANA KATALINA 35.394.026 OROZCO CORREA ANA CAROLINA 1.026.267.776 LEGUIZAMÓN ALARCON LADY DIANA 1.022.336.828 GOMEZ JEREZ YOHANNA ALEJANDRA 52.663.478 VELANDIA GONZALEZ YEMY YOANA 35.534.380 PULIDO VARGAS LAURA MARCELA 1.073.235.203 GARAVITO MEDELLIN IVON NATALIA 52.719.233 PADILLA CAJAMARCA IVETT LORENA 53.932.335 CALDERON HERNANDEZ MIREYA 52.781.773 LAGOS JIMÉNEZ JEIMY 1.073.230.536 ARGUELLO MOLINA ANA YULIHET 52.661.767 MORALES SIERRA ALIDIA YAZMIN 35.393.370 HIGUERA VARGAS OLGA LUCIA 63.447.208 CUBILLOS CARDENAS ANDREA DEL PILAR 35.393.138 TELLEZ ROMERO MARTHA PATRICIA 39.623.710 MORENO GALINDO JURY EMILSE 1.073.230.022 MANZANO URIBE MARY LUZ 40.783.175 MORA ZAFRA GINA ELIZABETH 52.270.672 MATA FERNANDEZ DANIELA 1.020.801.796</t>
  </si>
  <si>
    <t>JEFE DE OFICINA Y SECRETARIO DE DESPACHO</t>
  </si>
  <si>
    <t>MOSQUERA</t>
  </si>
  <si>
    <t>ALCALDIA DE MURILLO</t>
  </si>
  <si>
    <t>39.707.875 - NORMA CONSTANZA QUINTERO PINEDA 1.108.207.100 - MONICA FERNANDA AMAYA GARCIA 53.106.208 - LEIDY ALEJANDRA LEON ROMERO</t>
  </si>
  <si>
    <t>GERENTE DE EMPRESA DE SERVICIOS PUBLICOS</t>
  </si>
  <si>
    <t>MURILLO</t>
  </si>
  <si>
    <t>ALCALDIA DE MURINDO</t>
  </si>
  <si>
    <t>Jessenia Margarita Guzmán CC. 1.045.504.804 Luisa Fernanda Osorno Valencia. CC. 1.077.471.664 Luz Marcela Sepúlveda Zapata CC. 1.040.799.428 Luz Bilosis Borja Paut CC. 39.411.479</t>
  </si>
  <si>
    <t>MURINDO</t>
  </si>
  <si>
    <t>ALCALDIA DE MUTATA</t>
  </si>
  <si>
    <t>Tatiana Katerine Betancur Carvajal 1040355868</t>
  </si>
  <si>
    <t>MUTATA</t>
  </si>
  <si>
    <t>ALCALDIA DE MUZO</t>
  </si>
  <si>
    <t>1053335526-Neidy Mariela Vega Bello 51794548-Luz Stella Calvera Gómez 23801203-Leo Patricia Morales Contreras</t>
  </si>
  <si>
    <t>no aplica.</t>
  </si>
  <si>
    <t>MUZO</t>
  </si>
  <si>
    <t>ALCALDIA DE NARIÑO - ANTIOQUIA</t>
  </si>
  <si>
    <t>43458901-Maria Eugenia Hernández Castañeda</t>
  </si>
  <si>
    <t>Secretaría de gobierno y servicios administrativos, Secretaría de educación deporte y cultura, Tesorería y dirección Local de Salud</t>
  </si>
  <si>
    <t>ALCALDIA DE NATAGA</t>
  </si>
  <si>
    <t>1084577178-Angela Patricia Chala Ramírez 36065984Lili-Mercedes Andrade Rodríguez</t>
  </si>
  <si>
    <t>SECRETARIA GENERAL Y DE GOBIERNO</t>
  </si>
  <si>
    <t>NATAGA</t>
  </si>
  <si>
    <t>ALCALDIA DE NATAGAIMA</t>
  </si>
  <si>
    <t xml:space="preserve"> C.C 1110544705 CORTES ZAMBRANO DANIELA PAOLA, CC 65779767 RONCANCIO GONZALEZ GINA PAOLA , C.C 1110548400 GONZALEZ LOZANO PAOLA ANDREA                           </t>
  </si>
  <si>
    <t> SECRETARIOS DE DESPACHO</t>
  </si>
  <si>
    <t> N/A</t>
  </si>
  <si>
    <t>NATAGAIMA</t>
  </si>
  <si>
    <t>ALCALDIA DE NECHI</t>
  </si>
  <si>
    <t>ADRIANA KATERINE CHUNZA LONDOÑO 1.032.437.694 VIANETH ARRIETA MENDOZA 1.001.546.619 MIRNA NARANJO ZAMBRANO 43.699.572</t>
  </si>
  <si>
    <t>Secretario de Gobierno Secretario de Planeación Secretario de Hacienda y Tesoreria Secretaria de Salud Y Protección Social Secretaria de Educación</t>
  </si>
  <si>
    <t>NECHI</t>
  </si>
  <si>
    <t>ALCALDIA DE NECOCLI</t>
  </si>
  <si>
    <t>GREBIS JUDITH BELTRAN PADILLA 32.203.160 INGRID YOJANA COTERA TIRADO 34.948.945 KYHARA ALEXA BERRIO GOMEZ 1.039.096.690 LUZ MIRIAM CAMPO VALDELAMAR 1.041.203.286 LYDA MARYELLI ROMAN MEDINA 43.689.476 SILVIA MEDRANO MENDOZA 26.286.641 YAMILIS DEL CARMEN TAPIAS OYOLA 39.158.652</t>
  </si>
  <si>
    <t>Director Operativo</t>
  </si>
  <si>
    <t>NECOCLI</t>
  </si>
  <si>
    <t>ALCALDIA DE NEIRA</t>
  </si>
  <si>
    <t>1058819268 GRAJALES RIOS SANDRA JIMENA 24336809 MORALES SALAZAR ELIZABETH 42160152 LOPEZ MARTINEZ LINA CONSTANZA 33745348 CARDONA ARISTIZABAL ADELA BIBIANA 24828745 MEJIA SALAZAR BEATRIZ EUGENIA 1058816557 AGUDELO CALDERÓN PAULA FERNANDA</t>
  </si>
  <si>
    <t>JEFE DE OFICINA COODINADOR DE PROYECTOS PRODUCTIVOS Y/O INVERSION, JEFE DE OFICINA DE DESARROLLO SOCIAL Y COMUNITARIO, DIRECTOR ADMINISTRATIVO Y DE CONTRATACION, DIRECTOR TECNICO DE DEPORTE, RECREACION Y CULTURA, DIRECTOR OPERATIVO DE INFRAESRUCTURA Y EQUIPAMENTO MUNICIPAL, JEFE DE OFICINA DE TALENTO HUMANO, DIRECTOR OPERATIVO DE SEGURIDAD Y TRANSITO, DIRECTOR OPERATIVO DE ASISTENCIA TECNICA AGROPECUARIA DEL MUNICIPIO, DIRECTORA OPERATIVA DE SALUD PUBLICA DEL MUNICIPIO, DIRECTORA DE PROYECTOS</t>
  </si>
  <si>
    <t>NEIRA</t>
  </si>
  <si>
    <t>ALCALDIA DE NEIVA</t>
  </si>
  <si>
    <t>26425388 ESMITH DUARTE CANO 26558592 CECILIA LOSADA DE FIERRO 36066257 MARIA DEL PILAR RODRIGUEZ ROJAS 36067964 ADRIANA ROCIO CAICEDO SALAZAR 36166881 NELLY VEGA CABRERA 36167091 ESPERANZA MONTAÑO CORTES 36182335 GEORGINA RAMOS FLOREZ 55162094 DIANA YOLIMA VARGAS SUAZA 1075224302 MARYELI PEREZ LEON 1075225836 MAYRA ALEJANDRA MURCIA SALINAS 1075229427 AYRA MARIETA TRUJILLO COLLAZOS 1075233108 CAMILA MERCEDES ORTEGA SUAREZ 1075246366 LUISA FERNANDA ROBLES RODRIGUEZ 1075266420 TANIA ALEJANDRA CALDERON HERNANDEZ 1075277105 ANGELICA LUCIA PENAGOS YUNDA 1081158079 MARIA SALOME BAHAMON VARGAS</t>
  </si>
  <si>
    <t>SECRETARIO DE DESPACHO CÓDIGO 020 GRADO 03</t>
  </si>
  <si>
    <t>DIRECTOR TÉCNICO, DIRECTOR ADMINISTRATIVO Y JEFE DE OFICINA</t>
  </si>
  <si>
    <t>ALCALDIA DE NEMOCON</t>
  </si>
  <si>
    <t>35412034 MARIA DEL CARMEN FORERO RODRIGUEZ 1075874215 REYES ARIZA LEIDY ROSMAYA 1070306157 GOMEZ JAIMES JEIMMY KATHERINE</t>
  </si>
  <si>
    <t>SECRTARIO GENERAL Y DE GOBIERNO - SECRETARIA DE PLANEACIÓN E INFRAESTRUCTURA - JEFE UNIDAD DE SERVICIOS PÚBLICOS - SECRETARIA DE HACIENDA - SECRETARIO AGROAMBIENTAL Y AGROPECUARIO</t>
  </si>
  <si>
    <t>NEMOCON</t>
  </si>
  <si>
    <t>ALCALDIA DE NIMAIMA</t>
  </si>
  <si>
    <t>39620897 Ninfa Estella Beltran Naranjo 52115240 Patricia Gongora Bohorquez 20768034 Jenny Hasbleidy Bejarano 1014219064 Lina Marcela Lobaton</t>
  </si>
  <si>
    <t>NIMAIMA</t>
  </si>
  <si>
    <t>ALCALDIA DE NOBSA</t>
  </si>
  <si>
    <t>1057589092-JULIETH LORENA LEON VARGAS 23810535-SULMA ANDREA FUQUEN CELY 23810544-NURY AMANDA ROJAS MORALES 46376931-NELLY ASTRID PEREZ CARREÑO 46377620-ENITH PATRICIA RESTREPO SALCEDO 1125290142-DIANA DEL PILAR PAEZ PAEZ</t>
  </si>
  <si>
    <t>DIRECTOR TECNICO, JEFE DE OFICINA</t>
  </si>
  <si>
    <t>NOBSA</t>
  </si>
  <si>
    <t>ALCALDIA DE NOCAIMA</t>
  </si>
  <si>
    <t>1070981588 - LAURA VALENTINA BUSTOS MENDEZ 1072466444 - JULIETA HERNANDEZ ORTIZ 53099990 - DIANA MILENA OSORIO ARIAS 1019108080 - YVANNA DANIELA TOVAR BECERRA 1014253498 - PAULA ANDREA VELASQUEZ JIMENEZ</t>
  </si>
  <si>
    <t>NOCAIMA</t>
  </si>
  <si>
    <t>ALCALDIA DE NUEVA GRANADA - MAGDALENA</t>
  </si>
  <si>
    <t xml:space="preserve">39091131 LUZ KARINA CORTINA CALANCHE-39094579 YULIANA CECILIADIAZ SANTANA </t>
  </si>
  <si>
    <t>NUEVA GRANADA</t>
  </si>
  <si>
    <t>ALCALDIA DE OCAMONTE</t>
  </si>
  <si>
    <t>1100966339-Paola Karina Ardila Martínez 1103364817-Deyci Yulied Porras Zarate</t>
  </si>
  <si>
    <t>Secretario, Jefe Oficina</t>
  </si>
  <si>
    <t>OCAMONTE</t>
  </si>
  <si>
    <t>ALCALDIA DE OIBA</t>
  </si>
  <si>
    <t>33700936-Erika Johana Morales García 34329144-Leidy Viviana Trujillo Silva 63396699-Sandra Luceth Giraldo Sanabria</t>
  </si>
  <si>
    <t>OIBA</t>
  </si>
  <si>
    <t>ALCALDIA DE OICATA</t>
  </si>
  <si>
    <t>Yesica Garcia garcia parra Leydi toloza gil -1055186424 Yeni patricia Jimenez Quinchanegua -1049647876 Yenifer Beatriz Guio Torres - 1049631472</t>
  </si>
  <si>
    <t>OICATA</t>
  </si>
  <si>
    <t>ALCALDIA DE OLAYA - ANTIOQUIA</t>
  </si>
  <si>
    <t>22117785- Erika Rengifo Escobar 22116968-Maria Eustelli Álvarez Cano 21897640-Sandra María Zapata Marín 1022093512- Juliana Zapata Higuita</t>
  </si>
  <si>
    <t>Secretaria general y de gobierno, Secretaria de Planeación e infraestructura, Secretaria de Salud y Bienestar Social, Secretaria de Educación, deporte y cultura, Secretario de Hacienda d</t>
  </si>
  <si>
    <t>OLAYA</t>
  </si>
  <si>
    <t>ALCALDIA DE OLAYA HERRERA</t>
  </si>
  <si>
    <t>36812539-Lucely cuero Portocarrero 1086051931- Luz Vianey Montaño Sánchez 1036946020- Tania yenifer sanches Castañeda 1086043015- Marlen cuero Perlaza</t>
  </si>
  <si>
    <t>directora local de salud</t>
  </si>
  <si>
    <t>secretario de gobierno, secretario de planeación, secretaria de hacienda, secretaria de paz y postconflicto, secretaria de servicios públicos, director de UMATA, jefe de oficina</t>
  </si>
  <si>
    <t>OLAYA HERRERA</t>
  </si>
  <si>
    <t>ALCALDIA ONZAGA</t>
  </si>
  <si>
    <t>Eliana Maria Pereira Jaimes CC 1098749387, Jeny Tatiana Sanabria Garcia  C.C. 1098788908</t>
  </si>
  <si>
    <t>ONZAGA</t>
  </si>
  <si>
    <t>Decano de Institución Universitaria</t>
  </si>
  <si>
    <t>ALCALDIA DE ORITO</t>
  </si>
  <si>
    <t>C,C, 41,107.414 DORIS LASSO MERINO,, SECRETARIA DE HACIENDA; C.C. 1.128.443590 MARAIA LUISA ESCOBAR VARGAS, SECRETARIA DE INFRAESTRUCTURA;</t>
  </si>
  <si>
    <t>JEFE DE LA OFICINA RURAL Y AMBIENTAL; SECRETARIO DE EDUCACIÓN; SECRETARIO DE GOBIERNO; SECRETARIO HACIENDA; SECRETARIO DE INFRAESTRUCTURA; SECRETARIA DE SALUD Y DESARROLLO SOCIAL; SECRETARIA DE ASUNTOS ÉTNICOS</t>
  </si>
  <si>
    <t>JEFE DE LA OFICINA DE TALENTO HUMANO; JEFE DE BANCO DE PROYECTOS, JEFE DE SARROLLO URBANO</t>
  </si>
  <si>
    <t>PUTUMAYO</t>
  </si>
  <si>
    <t>ORITO</t>
  </si>
  <si>
    <t>INSTITUTO NACIONAL DE FORMACION TECNICA PROFESIONAL DEL DEPARTAMENTO DE SAN ANDRES, PROVIDENCIA Y SANTA CATALINA</t>
  </si>
  <si>
    <t>40990030 Silvia Elena Montoya Duffis</t>
  </si>
  <si>
    <t>Rector</t>
  </si>
  <si>
    <t>Vicerrector administrativo y financiero. Vicerrector académico</t>
  </si>
  <si>
    <t>ARCHIPIELAGO DE SAN ANDRES, PROVIDENCIA Y SANTA CATALINA</t>
  </si>
  <si>
    <t>PROVIDENCIA</t>
  </si>
  <si>
    <t>ALCALDIA DE OROCUE</t>
  </si>
  <si>
    <t>47437186-Ruth Hariany Cuevas Oros 23836235-Diana Dominga Cedeño Estrada</t>
  </si>
  <si>
    <t>OROCUE</t>
  </si>
  <si>
    <t>ESCUELA TECNOLOGICA INSTITUTO TECNICO CENTRAL</t>
  </si>
  <si>
    <t>52217987 Luisa Marina Gómez Torres</t>
  </si>
  <si>
    <t>1Rector 3 vicerrectores</t>
  </si>
  <si>
    <t>5 Decanos 1 director 1 secretario general</t>
  </si>
  <si>
    <t>INSTITUTO NACIONAL DE VIAS</t>
  </si>
  <si>
    <t>52715250 Gamez Rodriguez Ana Maria 1049623012 Merchan Carreño Sirley Dabeiba 41947758 Gutierrez Buitrago Gladys 60320486 Barbanti Mansilla Carolina Jackeline 52853422 Sanchez Acuña Juliana 35195494 Tellez Posada Catalina 31957668 Guerrero Fernández Yolanda 22446555 Vanegas Jaramillo Diana Maria 33221089 Perez Lopez Carmen Cecilia 49609378 Zuleta Araujo Onna Maria 59836235 Ceron Benavides Maria del Pilar 25016363 Ocampo Arias María Celeny 69009805 Vallejo Benavides Ana Isabel</t>
  </si>
  <si>
    <t>Director General, Secretaria General, Directores Técnicos</t>
  </si>
  <si>
    <t>Jefe de Oficina, Subdirector Técnico, Subdirector Administrativo, Subdirector Financiero, Director Territorial</t>
  </si>
  <si>
    <t>ALCALDIA DE ORTEGA</t>
  </si>
  <si>
    <t>32742855-María del Carmen Contreras Simanca 28869485-Rosa Omaira Lozada Espinosa</t>
  </si>
  <si>
    <t>Secretaria General y de Gobierno, Secretaria de Servicio Social</t>
  </si>
  <si>
    <t>ORTEGA</t>
  </si>
  <si>
    <t>ALCALDIA DE OSPINA</t>
  </si>
  <si>
    <t>1.085.261.510-LYDA MARCELA BENAVIDES ZAMBRANO 1.086.500.127-MARIA FERNANDA BRAVO BRAVO</t>
  </si>
  <si>
    <t>SECRETARIO DE DESPACHO - DIRECTOR LOCAL DE SALUD</t>
  </si>
  <si>
    <t>OSPINA</t>
  </si>
  <si>
    <t>ALCALDIA DE PACHO</t>
  </si>
  <si>
    <t>52602570 -ADRIANA LUISA GUERRERO ROCHA 51931053 - OSORIO RODRIGUEZ RUTH BETY 35426625 - POVEDA BERNAL CLAUDIA MILENA</t>
  </si>
  <si>
    <t>OFICNA DE CONTROL INTERNO</t>
  </si>
  <si>
    <t>PACHO</t>
  </si>
  <si>
    <t>ALCALDIA DE PADILLA</t>
  </si>
  <si>
    <t>34.514.302-LIDA EUGENIA BENITEZ GONZALEZ 1.060.417.492-LAURA VILLEGAS RINCON 1.060.418.254-LESLY ZORAYA VALENCIA CARABALI 25.389.872-VIVIANA RESTREPO CARDONA 25.389.465-MAIGDOLY CARABALI GONZALIAS 25.389.854-YANCI MORA MACHADO</t>
  </si>
  <si>
    <t>Secretario de Gobierno, Secretario de Planeación y Secretario de Desarrollo Social</t>
  </si>
  <si>
    <t>Jefe de Oficina de Talento Humano, Tesorera, Jefe de Oficina de Cultura y Jefe de Oficina de Deporte</t>
  </si>
  <si>
    <t>PADILLA</t>
  </si>
  <si>
    <t>ALCALDIA DE PAEZ (BELALCAZAR)</t>
  </si>
  <si>
    <t>25290846-Angelica Maria Ceballos Palomino 55130809-Maria Lorena Guegia Palomino 11144136928-Yady Lizeth Luna Garcia</t>
  </si>
  <si>
    <t>PAEZ</t>
  </si>
  <si>
    <t>ALCALDIA DE PAICOL</t>
  </si>
  <si>
    <t>55.131.702 - BIBIANA MERCEDES MAÑOSCA MENDEZ 1075235979 - NIDIA GONZALEZ PERALTA 53115042 - SHAROON LORENA VALENZUELA GONZALEZ 36167449 - NUBIA CAMACHO VARGAS 1075260755 - ANGELICA ALEJANDRA DURAN ROJAS</t>
  </si>
  <si>
    <t>COMISARIA DE FAMILIA</t>
  </si>
  <si>
    <t>PAICOL</t>
  </si>
  <si>
    <t>ALCALDIA DE PAIPA</t>
  </si>
  <si>
    <t>1053611373-María Alejandra Pico Gama 1053607574-Deicy Carolina Pedraza Pedraza 1053614036-Janneth Katherin Sandoval Fuquen 46681879-Diana Cristina Roberto Pinto 46681489-Nury Stella Ochoa Sanabria</t>
  </si>
  <si>
    <t>Director de departamento, secretarios de despacho</t>
  </si>
  <si>
    <t>Directores, Subsecretario, Jede de Oficina</t>
  </si>
  <si>
    <t>PAIPA</t>
  </si>
  <si>
    <t>ALCALDIA DE PAJARITO</t>
  </si>
  <si>
    <t>Deisy Cristina Acero Montañez C.c. 1054120226</t>
  </si>
  <si>
    <t>tesoreria, unidad de servicios publicos, tesoreria, secretaria de planeacion, comisaria</t>
  </si>
  <si>
    <t>INSPECTOR DE POLICIA</t>
  </si>
  <si>
    <t>PAJARITO</t>
  </si>
  <si>
    <t>UNIDAD ADMINISTRATIVA ESPECIAL DE PENSIONES DEL DEPARTAMENTO DE CUNDINAMARCA</t>
  </si>
  <si>
    <t>63439959-PEREZ FUENTES MARTHA RUTH 51762397-PULGARIN GONZALEZ GELEN ALCIRA 52418550-RUIZ VELASQUEZ JIMENA DEL PILAR 80798446-SANCHEZ MEDINA MIGUEL ANGEL</t>
  </si>
  <si>
    <t>Director, Subdirector Técnico</t>
  </si>
  <si>
    <t>Subdirector Técnico</t>
  </si>
  <si>
    <t>DEPARTAMENTAL</t>
  </si>
  <si>
    <t>ALCALDIA DE PALMAR - SANTANDER</t>
  </si>
  <si>
    <t>1101154031-Paola Andrea Alvear Cala 37896644-Nelly Johanna Luna Mujica 1101694304-Daniela Marcela Diaz Calderón</t>
  </si>
  <si>
    <t>PALMAR</t>
  </si>
  <si>
    <t>ALCALDIA DE PALMIRA</t>
  </si>
  <si>
    <t>1113629553 PALACIOS ERAZO YINETH ALEXANDRA 67004077 MANRIQUE LIBREROS FAYSULY 1130618440 YEPES GUTIERREZ YENNIFER 38596095 VANEGAS HURTADO JULLIE PAULINE 66808090 GUALTEROS CASTRO MARTHA CECILIA 29665049 ESCOBAR BURBANO LETTY MARGARETH 66818476 GOMEZ COTTA CAMILIA 31710682 CIFUENTES GIRALDO OLGA LORENA 1113631433 ESCOBAR RINCON STEFFANY LIZZETTE 31165924 FIGUEROA VELEZ MARIA EUGENIA 29681791 CATAÑO URQUIZA CHRYSTEL 1112219622 PINO GIRON DIANA ALEXANDRA 66919441 ISAZA GOMEZ MARITZA 25221034 OROSCO PARRA BEATRIS EUGENIA 29287503 BOHORQUEZ GÓMEZ CATALINA 66772245 PEREZ BLANDON JACKELINE 66759222 VASQUEZ MARTINEZ LILIANA YANETH 34674115 MAZABUEL ORTEGA YENNY XIMENA 43867102 ROMAN SOTO ELIZABETH 31627545 SALAMANCA CARRILLO LOURDES 1144064661 ESCOBAR RAMIREZ LINA MARCELA 66785835 TRUJILLO LOPEZ ANABOLENA 1.143.942.412 VELASQUEZ MUÑOZ DIANA CAROLINA</t>
  </si>
  <si>
    <t>SUBSECRETARIO DE DESPACHO - DIRECTOR ADMINISTRATIVO, TÉCNICO O FINANCIERO</t>
  </si>
  <si>
    <t>PALMIRA</t>
  </si>
  <si>
    <t>ALCALDIA DE PALOCABILDO</t>
  </si>
  <si>
    <t>1010189396-CLAUDIA MARCELA DIAZ MARTINEZ 28722405- ANGELA CIFUENTES BELTRAN 40040268- JULIANA PATRICIA OTALORA URIBE 28838296- ELIZABETH BUSTOS RODRIGUEZ</t>
  </si>
  <si>
    <t>SECRETARIA DE GOBIERNO, SECRETARIA DE AGRICULTURA, SECRETARIA DE SALUD, SECRETARIA DE HACIENDA</t>
  </si>
  <si>
    <t>JEFE DE SERVCIOS PUBLICOS</t>
  </si>
  <si>
    <t>PALOCABILDO</t>
  </si>
  <si>
    <t>ALCALDIA DE PANDI</t>
  </si>
  <si>
    <t>20811381-Yohana Andrea Cruz 1069760520-Leidy Johana Jimenez Son 39627807-Doris Vergara Poveda 1069755966-Angie Tatiana Arias Lozano</t>
  </si>
  <si>
    <t>PANDI</t>
  </si>
  <si>
    <t>ALCALDIA DE PANQUEBA</t>
  </si>
  <si>
    <t>1049639745-Maria fernanda Blanco Garcia 23508759-Zuleima Liceth Perez Mejia</t>
  </si>
  <si>
    <t>secretearia general y de gobierno, secretaria de planeacion y obras publicas, secretaria de hacienda.</t>
  </si>
  <si>
    <t>comisaria de familia.</t>
  </si>
  <si>
    <t>PANQUEBA</t>
  </si>
  <si>
    <t>ALCALDIA DE PARATEBUENO</t>
  </si>
  <si>
    <t>1015413372-LEIDY DAYAN ARIZA QUITIAN 35285579- HELIDA MOLINA SANCHEZ 1049638924 LAURA DANIELA SANCHEZ ROMERO</t>
  </si>
  <si>
    <t>PARATEBUENO</t>
  </si>
  <si>
    <t>ALCALDIA DE PASCA</t>
  </si>
  <si>
    <t>1023863474- SANDRA PATRICIA GONZALEZ HERNANDEZ 
 20390820- BLANCA INES ROA ESCOBAR</t>
  </si>
  <si>
    <t>PASCA</t>
  </si>
  <si>
    <t>ALCALDIA DE PATIA (EL BORDO)</t>
  </si>
  <si>
    <t>LIDA AMPARO MUÑOZ MUÑOZ C.C. 1061721819 NASLY ESNEDA VARGAS C.C. 1061717089  JUANA LORENA ORDOÑEZ MENESES C.C. 25600180</t>
  </si>
  <si>
    <t>Jefe oficina asesora de planeación</t>
  </si>
  <si>
    <t>PATIA</t>
  </si>
  <si>
    <t>ALCALDIA DE PAYA</t>
  </si>
  <si>
    <t>1057579444 SANDRA LILIANA NIÑO MORALES</t>
  </si>
  <si>
    <t>PAYA</t>
  </si>
  <si>
    <t>ALCALDIA DE PAZ DE ARIPORO</t>
  </si>
  <si>
    <t>47.395.962-GONZALEZ MARTINEZ YAZMIN HELENA 23.795.757-ROJAS ABRIL TATIANA 46.383.059 -VERGARA LIZARAZO JENIFER AMELIA 46.380.293-PEREZ DIAZ CLAUDIA ESPERANZA 23.795.533 -OTALORA ARANGUREN GINNA MILENA 52.952.424-FUENTES CARVAJAL NERY DILENIA 40.039.112 -LINARES RODRIGUEZ MARTHA FABIOLA 1.121.870.851 -OROS COLMENARES MAYI YIYOLA 1.118.562.820 -RODRIGUEZ TUAY YINETH AMANDA 1.116.662.863-CARMEN OFELIA COBA TORRES</t>
  </si>
  <si>
    <t>PAZ DE ARIPORO</t>
  </si>
  <si>
    <t>ALCALDIA DE PENSILVANIA</t>
  </si>
  <si>
    <t>Franci Yanuby Ramirez Reyes cc: 1.013.611.210 Camila Cardona Marin CC: 1.053.854.464 Sirley Muñoz Giraldo CC: 1.061.655.031</t>
  </si>
  <si>
    <t>Secretaria de planeación- Secretaria de salud y Secretaria de hacienda</t>
  </si>
  <si>
    <t>ALCALDIA DE PEQUE</t>
  </si>
  <si>
    <t>21912640 - Leidy Bibiana Londoño</t>
  </si>
  <si>
    <t>Directores, inspector y comisaria</t>
  </si>
  <si>
    <t>PEQUE</t>
  </si>
  <si>
    <t>ALCALDIA DE PIEDECUESTA</t>
  </si>
  <si>
    <t>45515638-JEANETTE MANTILLA VALDEZ 28268806- ADELA SILVA ARDILA 1098624635-DIANA CAROLINA PEINADO TORRES 63563663-YULY SULAY NUÑEZ LANCHEROS 63561144- ANA MARIA URIBE CHAIN 1098647068-MARIA CAMILA FIGUEROA 37888591-GLADYS ELFIDIA BALLESTEROS MIRANDA</t>
  </si>
  <si>
    <t>Director Técnico, Jefe de Oficina, Gerente.</t>
  </si>
  <si>
    <t>PIEDECUESTA</t>
  </si>
  <si>
    <t>ALCALDIA DE PIEDRAS</t>
  </si>
  <si>
    <t>28874195-DIANA MIRLEY HERRERA TRONCOS 1110450103-HEIDY TRINIDAD HENAO CULMA 1110470121-MAYRA ALEJANDRA BUSTOS MOLANO 38262832-MARIA CRISTINA HERRERA TRONCOSO</t>
  </si>
  <si>
    <t>PIEDRAS</t>
  </si>
  <si>
    <t>ALCALDIA DE PIENDAMO</t>
  </si>
  <si>
    <t>48576048-TROCHEZ BERNAL DEICY LUCERO 34330428-PEREZ BELTRAN CLAUDIA MARGARITA 1107065311-CAJIAO CAMPO MILAGROS DE LA SANTISIMA TRINIDAD 34564587-LOPEZ RIOS GLADIS ALEIDA 1061540575-CAMAYO URBANO YURY TATIANA</t>
  </si>
  <si>
    <t>SECRETARIO DE HACIENDA, SECRETARIO DE GOBIERNO Y DESARROLLO COMUNITARIO, SECRETARIO GENERAL, SECRETARIO DE MOVILIDAD, TRANSITO Y TRANSPORTE, SECRETARIO DE DESARROLLO AGROPECUARIO, SECRETARIA DE PLANEACION E INFRAESTRUCTURA</t>
  </si>
  <si>
    <t>DIRECTOR LOCAL DE SALUD</t>
  </si>
  <si>
    <t>PIENDAMO</t>
  </si>
  <si>
    <t>UNIDAD ADMINISTRATIVA ESPECIAL DIRECCION DE IMPUESTOS Y ADUANAS NACIONALES</t>
  </si>
  <si>
    <t>52371112-LUZ NAYIBE LÓPEZ SUÁREZ 52455369-CAMILA BLANCO DÁVILA 51595767-CECILIA RICO TORRES 52086624-FRANCY JOHANNA PIMIENTO QUINTERO 51977057-DIANA ASTRID CHAPARRO MANOSALVA 52046833-INGRID MAGNOLIA DÍAZ RINCÓN</t>
  </si>
  <si>
    <t>DIRECTOR GENERAL, DIRECTOR DE GESTIÓN, DIRECTOR OPERATIVO DE GRANDES CONTRIBUYENTES</t>
  </si>
  <si>
    <t>DEFENSOR DEL CONTRIBUYENTE Y USUARIO ADUANERO, DEFENSOR DEL CONTRIBUYENTE Y USUARIO ADUANERO DELEGADO, JEFE DE OFICINA DE TRIBUTACIÓN INTERNACIONAL, JEFE DE OFICINA DE COMUNICACIONES, JEFE DE OFICINA DE CONTROL INTERNO, JEFE DE OFICINA DE SEGURIDAD DE LA INFORMACIÓN, SUBDIRECTOR II, SUBDIRECTOR I, DIRECTOR SECCIONAL I, DIRECTOR SECCIONAL II, DIRECTOR SECCIONAL III, DIRECTOR SECCIONAL DELEGADO</t>
  </si>
  <si>
    <t>ALCALDIA DE PIJIÑO DEL CARMEN</t>
  </si>
  <si>
    <t>1.082.372.314 LEIDY VANESSA MORALES PALLARES 1.082.374.429 LIZETH MILENA LOPEZ MORALES 1.082.371.870 SINDY VIVIANA DIAZ GUTIERREZ</t>
  </si>
  <si>
    <t>PIJIÑO DEL CARMEN</t>
  </si>
  <si>
    <t>ALCALDIA DE PIOJO</t>
  </si>
  <si>
    <t>1045674273-Jennyfer Ripoll Perez 1002046876-Marianella Utria Goenaga</t>
  </si>
  <si>
    <t>secretario de hacienda, secretario de planeacion, secretraio de gobierno, secretario de salud</t>
  </si>
  <si>
    <t>PIOJO</t>
  </si>
  <si>
    <t>ALCALDIA DE PISBA</t>
  </si>
  <si>
    <t>24.163.824 - NANCY ROCIO FANDIÑO ESPITIA 46.385.448 - DIANA SOFIA TORRES ESPITIA 1098609540 - ANDREA DEL PILAR OSPITIA BAEZ -</t>
  </si>
  <si>
    <t>PISBA</t>
  </si>
  <si>
    <t>DIRECCION NACIONAL DE DERECHO DE AUTOR</t>
  </si>
  <si>
    <t>Actualmente en la entidad no hay mujeres ocupando cargos directivos</t>
  </si>
  <si>
    <t>DIRECTOR GENERAL; SUBDIRECTOR ADMINISTRATIVO</t>
  </si>
  <si>
    <t>SUBDIRECTOR; JEFES DE OFICINA</t>
  </si>
  <si>
    <t>INTERIOR Y DE JUSTICIA</t>
  </si>
  <si>
    <t>ALCALDIA DE PITALITO</t>
  </si>
  <si>
    <t>26482926-MARIA DEL PILAR PANTEVEZ VARGAS 36291938-SCALANTE ORTEGA YINA PAOLA 36293741-ALBORNOZ BONILLA DIANNY MARCELA 1075216256-QUINTERO SAMBONY ADRIANA MARCELA 36279615-CRUZ NUÑEZ GLORIA RUTH 40087412-MARTHA CECILIA RESTREPO VELASQUEZ 36288141-LORENA MERCEDES CASTRO MOLANO</t>
  </si>
  <si>
    <t>PITALITO</t>
  </si>
  <si>
    <t>PROCURADURIA GENERAL DE LA NACION</t>
  </si>
  <si>
    <t>24166574 MARIA DEL CONSUELO CRUZ MESA 39549444 SONIA PATRICIA TELLEZ BELTRAN 39564027 MARCELA SAENZ TRUJILLO 27891889 MARTHA LUZ REYES FERRO 49743237 MARIA LOURDES HERNANDEZ MINDIOLA 65784661 PAULA ANDREA RAMIREZ BARBOSA 40919478 IDAYRIS YOLIMA CARRILLO PEREZ 51877926 YOLANDA REYES NINO 41669978 DIANA MARGARITA OJEDA VISBAL 51846635 VIVIANA MERCEDES MORA VERBEL 52010194 ROSA ELVIRA GOMEZ LUGO 52260997 TATIANA MARGARITA ONATE ACOSTA 32712716 TATIANA DEL CARMEN MORENO SHETT 24822281 MARIA EUGENIA CARDENAS GIRALDO 41723900 LUZ MYRIAM REYES CASAS 63477130 OLGA LILIANA SUAREZ COLMENARES 32678225 MARIA TERESA GUTIERREZ NOGUERA 24574953 LUZ ESTELLA GARCIA FORERO 51571386 ULDI TERESA JIMENEZ LOPEZ 40913761 CENEIDA DE JESUS LOPEZ CUADRADO 52534469 ANDREA NATALY BERMUDEZ SANCHEZ 38363975 VALENTINA MAHECHA VARON 49739579 LUCILA MERCEDES VIDAL LUQUE 53011111 ANGELY CAROLAY GOMEZ CAMARGO 36722072 SHIRLEY KARINA ROMERO CORREA 63542686 ANGY CARELI PLATA ALVAREZ 32814037 MARGARITA ROSA DE LA HOZ JURE 35460499 ANA JOAQUINA PETRO LOPEZ 1077442017 KENDY MARLOWY TURNER VALENCIA 63482282 ADRIANA QUINONEZ ALFONZO 34949680 YISSELA DEL CARMEN ACOSTA VASQUEZ 43087045 BETTY AMANCY CORDOBA MOSQUERA 31922272 MARIA CRISTINA GONZALEZ FRANCO 26442140 MAGDA LILIANA BUENDIA CHACON 64520328 INDIRA MARGARITA REVOLLO VERBEL 28539774 CONSTANZA VARGAS SANMIGUEL 52264860 RUTH MARISOL APRAEZ BENAVIDES 28550956 MERY CONSTANZA RODRIGUEZ DAZA 55117545 LUZ ANYELA OVIEDO RODRIGUEZ 36750681 GRACIELA DEL ROSARIO GUZMAN BRAVO 46373595 ANDREA LILIANA YUNIS CUBIDES 40040147 SULMA LILIANA MORENO GOMEZ 51909138 DINA MARGARITA ZABALETA MOLINA 35498530 MARIA CLAUDIA GONZALEZ CAYCEDO 39628778 NOHORA CONSTANZA DUQUE MANRIQUE 38248027 LUZ ANGELA OVALLE PARAMO 52538175 MARIA DEL PILAR ARTUNDUAGA OSORIO 32852968 MARYOLY PAOLA MEJIA PEREZ 33213616 JOSEFINA PUPO SOTO 30745898 CARMEN ELENA NEIRA 1130598265 LIBIA MARCELA PAI PANTOJA 60335195 CARMEN LUCERO YANEZ RABELO 28558269 VIVIANA PATRICIA ALVAREZ GONZALEZ 28542539 DIANA ALEJANDRA ARTEAGA DUARTE 30341872 ANA LUCIA GARAVITO CHICA 33375951 DIANA ISABEL GONZALEZ CONTRERAS 29842476 GLADYS ESCALANTE ARIAS 1101684783 SANDRA LUCIA SALAZAR DIAZ</t>
  </si>
  <si>
    <t>Viceprocurador, Procurador Delegado, Procurador Auxiliar, Secretario General y Director</t>
  </si>
  <si>
    <t>Procurador Regional, Procurador Provincial, Procurador Distrital, Veedor</t>
  </si>
  <si>
    <t>ORGANOS DE CONTROL</t>
  </si>
  <si>
    <t>PROCURADURÍA GENERAL DE LA NACIÓN</t>
  </si>
  <si>
    <t>UNIDAD DE PLANEACION MINERO ENERGETICA</t>
  </si>
  <si>
    <t>49.776.679 - Ella Ximena Caliz Figueroa 52.034.195 - Ligia del Carmen Galvís Amaya 52.987.211 - Lina Patricia Escobar Rangel 29.567.624 - Carolina Cruz Carvajal</t>
  </si>
  <si>
    <t>4 Subdirectores, 2 jefes de oficina y 1 Secretaria General</t>
  </si>
  <si>
    <t>ALCALDIA DE PLANADAS</t>
  </si>
  <si>
    <t>1110485170-Soramgely Varon Montes 38362204-Yakeline Capera Devia</t>
  </si>
  <si>
    <t>Secretario General y de Gobierno, Secretario de infraestructura, Secretario de hacienda, Directora local de Salud, Secretario de Desarrollo Rural y Ambiental</t>
  </si>
  <si>
    <t>Jefe Oficina de Planeacion, Jefe Oficina de Educacion, Comisaria de Familia</t>
  </si>
  <si>
    <t>PLANADAS</t>
  </si>
  <si>
    <t>SINCELEJO</t>
  </si>
  <si>
    <t>CORPORACION AUTONOMA REGIONAL DEL ATLANTICO</t>
  </si>
  <si>
    <t>ELIZABETH PEZZANO MOLINA-C.C. 32672066</t>
  </si>
  <si>
    <t>SUBDIRECTOR DE GESTION AMBIENTAL, SUBDIRECTOR DE PLANEACION, SUBDIRECTOR FINANCIERO, SECRETARIO GENERAL, JEFE DE OFICINA DE CONTROL INTERNO Y JEFE DE OFICINA DE CONTROL DISCIPLINARIO INTERNO</t>
  </si>
  <si>
    <t>CORPORACION AUTONOMA REGIONAL DE SANTANDER</t>
  </si>
  <si>
    <t>63357127-SANDRA LUCIA PACHON MONCADA. 1098656086-JENIFFER JULIETH ORTIZ GOMEZ 37895101-ADRIANA ALICIA DIAZ GOMEZ 63392388-ANA CELINA CASTELLANOS VELANDIA</t>
  </si>
  <si>
    <t>SECRETARIO GENERAL. SUBDIRECTOR GENERAL</t>
  </si>
  <si>
    <t>SUBDIRECTOR</t>
  </si>
  <si>
    <t>ALCALDIA DE PLANETA RICA</t>
  </si>
  <si>
    <t>26.025.321 MARÍA DE LAS MERCEDES DURANGO DOMÍNGUEZ 1,066,725,999 MARIO MAURICIO MANGONES RAMOS 72,254,241 HERNÁN ALONSO CORTÉS SALGADO 73,091,557 ROGER CRISTIAN HERNÁNDEZ DÁVILA 33,215,013 ROCIO MARTINEZ URIELES 1,066,735,968 YEINY MARCELA PORTO ELJACH 71,696,739 CARLOS ALBERTO URIBE ARBOLEDA</t>
  </si>
  <si>
    <t>SECRETARIO DE ESPACHO.</t>
  </si>
  <si>
    <t>PLANETA RICA</t>
  </si>
  <si>
    <t>SAN ANDRES</t>
  </si>
  <si>
    <t>Subdirectores y Jefes de Oficina</t>
  </si>
  <si>
    <t>CORPORACION AUTONOMA REGIONAL DEL RIO GRANDE DE LA MAGDALENA CORMAGDALENA</t>
  </si>
  <si>
    <t>Marcela Guevara Ospina - Secretaria General - cédula 52.257.121 Claudia Sofia Martínez Correa - Subdirectora Desarrollo Sostenible y Navegación - Cédula 63.358.984 Claudia Morales Esparragoza - Subdirectora Gestión Comercial - Cédula 32.726.847. Maria Patricia Suarez Leiva - Jefe Oficina Seccional Barranquilla - Cédula 36.558.001</t>
  </si>
  <si>
    <t>Director Ejecutivo, Secretario General, Subdirector de Desarrollo Sostenible y Navegación, Subdirector Gestión Comercial</t>
  </si>
  <si>
    <t>Jefe Oficina Gestión y Enlace - Jefe Oficina Seccional Barranquilla</t>
  </si>
  <si>
    <t>CONTRALORIA GENERAL DE LA REPUBLICA</t>
  </si>
  <si>
    <t>1020752650 JEHAN ALI CABRALES 53177531 BETTY ALEXANDRA RODRIGUEZ VELA 52713050 ANNYS ESTHER CAÑAVERA PEREZ 51983942 CLAUDIA PATRICIA HERNANDEZ LEON 28307436 ADA AMERICA MILLARES ESCAMILLA 52146481 BIBIANA CATALINA DOMINGUEZ VELANDIA 31928048 CLAUDIA MARCELA FRANCO DOMINGUEZ 1094883430 KAROL GONZALEZ MORA 1096194882 CINDY JOHANA NAVARRO PABUENA 1049609457 GINA CATHERINE AMAYA HUERTAS 1026255937 LILIANA ROCIO BURBANO BOLAÑOS 1018417407 DIANA CAROLINA ALFONSO VILLAREAL 66838392 LIBIA RUIZ OREJUELA 64582416 ERIKA VIVIANA MENDOZA GOMEZ 63339474 CLAUDIA YANETH LEAL RUIZ 53178026 CATALINA JOHANA CUBAQUE BARRERA 52955238 MONICA ANDREA ULLOA RUIZ 52995673 JULIANA VELASCO GREGORY 52647258 JULIA ISABEL BAQUERO ALVAREZ 52455955 CARMEN PAOLA VELEZ MARROQUIN 52452065 MARTHA JULIANA MARTINEZ BERMEO 51919516 EDDY LUCIA ROJAS BETANCOURTH 51833214 DORA ESTELA MORENO MOLINA 51691366 MONICA ELSY CERTAIN PALMA 51602678 SORAYA VARGAS PULIDO 42770970 ALBA LUCIA LONDOÑO SUAREZ 41895690 LUZ MARIA ARBELAEZ GALVEZ 39550703 FANNY ALVAREZ JIMENEZ 34539209 RUBIELA MERCEDES BENAVIDES PAZ 32257309 DIANA CAROLINA TORRES GARCIA 32677607 MARTHA LILIANA VALENCIA LANCHEROS 32702686 MARTA LUCIA ALVAREZ SOSSA 30400216 VICTORIA EUGENIA BOLIVAR OCHOA 31953617 ANA BETTY ARBOLEDA HURTADO 24720381 LUZ FANNY MUÑOZ ARIAS 32655442 NELCY ESTHER VILLA ESTARITA 32813780 EDILSA MARIA ROENES BUENO 33108858 MARTHA ELENA REYES LLERENA 33375364 BELKYS ZULEIMA BARRERA CAMARGO 36294554 YANETH ROCIO URREA MURCIA 36553436 MARITZA ESTER MORAN RODRIGUEZ 37843254 GINA TATIANA GOMEZ HERRERA 40041156 CLAUDIA PATRICIA VELASCO SIERRA 40329853 GENIFER VARGAS FAJARDO 41946415 CAROLINA VENECIA VALENCIA 42004850 GLORIA INES CALVO MONTOYA 43014923 LUZ DOLLY CARDONA ARANGO 48628620 DENNY YOLIMA SINISTERRA RUIZ 49759021 MONICA DEL SOCORRO BENJUMEA DAZA 52455001 OLGA VIRGINIA PALOMINO SALAZAR 52960915 ADRIANA MILENA VARGAS RODRIGUEZ 60340147 ADRIANA CRISTINA CARVAJAL PAIPA 1064985963 PAULA ANDREA MORALES SOTO 1094269889 VIVIAN STEPHANIE HERNANDEZ MARTINEZ 1123631289 MARIA ANGELICA MARTINEZ PUPO 1128050176 LAURA MARCELA MENDOZA BERNETT 1152438850 KELSY BELMARY MOSQUERA MORENO 1127073212 SILVANA MARCELA DUQUE CHAVEZ 1110460473 JOHANNA AZUCENA DUARTE OLIVERA 1102816641 DIANA MARGARITA FERNANDEZ DE LA ESPRIELLA 1077449241 LINA DEL CARMEN PALOMEQUE ABUHATAB 60316444 DORA ESTHER ZAPATA BADILLO 59822818 CAROLINA RUEDA NOGUERA 52707911 VICKY XIOMARA MOROS PEÑARANDA 48575112 DORIS VANESSA FRANCO ARCE 47436110 ELSY MAGALI SILVA PLAZAS 45648967 VIVIAN KARINA BAYUELO VERGARA 40801956 VANEZA CRISTINA DAZA APONTE 40219895 CAROLINA AGREDO CHAMAT 36088744 RAFAELA CORTES ZAMBRANO 32666951 JANETH CECILIA GONZALEZ CABRERA 40376969 YANET SANABRIA PEREZ 33198251 LILY LUZ LOZANO MEDINA 26317469 BOLIVIA DEL ROSARIO GARCIA SALAZAR 1032361924 HELENA PATRICIA GARCIA MAYA 64575571 MERCY CARINA MARTINEZ BOCANEGRA 59835238 ANDREA ELIZABETH GRANJA ZAMBRANO 52863727 LUCIA MAZUERA ROMERO 52887665 YALILE KATERINE ASSAF ABUEITA 39749292 MARGARITA MARIA MARQUEZ FIGUEROA 50896727 ELVIA ISABEL OTERO OJEDA 51856000 LUCIA PATRICIA ESPARZA BAENA 31640290 BECQUI PAOLA ORDOÑEZ GARCIA 39775947 LUISA FERNANDA MORALES NORIEGA 37087507 SANDRA CAROLINA ZARAMA MONCAYO 66812824 LORENA IVETTE MENDOZA MARMOLEJO 1110476586 LINA MARIA LAGUNA BERMEO 1010192249 DANIELA PUMAREJO MEDINA 50924384 CEYLA ENITH RAMOS ROMANO 41945667 ANGELA MARIA JARAMILLO QUINTERO 40994227 CYNDI ARNEY MORENO ESTRADA 39092428 KATIA ROSALIA MOLINA CASTRO 34552810 NELSY PIEDAD CHICANGANA COLLAZOS 32783210 IVETH CASTAÑO DUARTE 40801956 VANEZA CRISTINA DAZA APONTE 52717884 TANIA GONZALEZ MORALES</t>
  </si>
  <si>
    <t>CONTRALOR DELEGADO - GRADO 04 CONTRALOR DELEGADO INTERSECTORIAL - GR 4 JEFE DE UNIDAD - GRADO 04 GERENTE - GRADO 04 DIRECTOR OFICINA - GRADO 04 DIRECTOR DIARI VICECONTRALOR SECRETARIO PRIVADO - GRADO 02</t>
  </si>
  <si>
    <t>GERENTE DEPARTAMENTAL - GRADO 01 DIRECTOR - GRADO 03 CONTRALOR PROVINCIAL - GRADO 01</t>
  </si>
  <si>
    <t>CONTRALORÍA GENERAL DE LA REPÚBLICA</t>
  </si>
  <si>
    <t>UNIDAD ADMINISTRATIVA ESPECIAL CONTADURIA GENERAL DE LA NACION</t>
  </si>
  <si>
    <t>C.C. 32. 555.018-Marleny María Monsalve Vásquez,Contadora General de la Nación- C.C 24.824.505-Luz Mary Murillo Franco-Secretaria General C.C. 31. 836.962- Rocío Pérez Sotelo Subcontadora General y de Investigación C.C. 43.019.903 Miryam Marleny Hincapié Castrillón-Subcontadora de Centralización de la Información</t>
  </si>
  <si>
    <t>Contadora General de la Nación - 0000-24 / Secretaria General- 0037-20</t>
  </si>
  <si>
    <t>Subcontador</t>
  </si>
  <si>
    <t>ALCALDIA DE POLICARPA</t>
  </si>
  <si>
    <t>1087752077- PAOLA ANDREA CÓRDOBA VILLOTA 1087749766-DENIS CAROLINA CALDERÓN GOYES</t>
  </si>
  <si>
    <t>JEF DE CONTROL INTERNO</t>
  </si>
  <si>
    <t>POLICARPA</t>
  </si>
  <si>
    <t>ALCALDIA DE PRADO</t>
  </si>
  <si>
    <t>Liliana Sánchez Mejía-Secretaria de Desarrollo Social-C.C. 28.879.825 Vivian Andrea Coy-Directora Técnica de Proyectos Agropecuarios y Ambientales-C.C. 1.110.529.192 Leidy Yohanna Meneses Guzmán-Directora Administrativa de Justicia y Seguridad Ciudadana-C.C. 28.881.136 Luisa Fernanda Rodríguez González-Directora Técnica del Sisbén y Enlace Municipal-C.C. 1.110.562.775</t>
  </si>
  <si>
    <t>SECRETARIO/A DE DESPACHO DE LA SECRETARÍA GENERAL Y DE GOBIERNO; SECRETARIO/A DE DESPACHO DE LA SECRETARÍA PLANEACIÓN E INFRAESTRUCTURA; SECRETARIO/A DE DESPACHO DE LA SECRETARÍA DE DESARROLLO SOCIAL; DIRECTOR/A TÉCNICO/A DE LA DIRECCIÓN TÉCNICA DE PROYECTOS AGROPECUARIOS Y AMBIENTALES</t>
  </si>
  <si>
    <t>DIRECTOR/A ADMINISTRATIVO/A DE LA DIRECCIÓN ADMINISTRATIVA JUSTICIA Y SEGURIDAD CIUDADANA ; DIRECTOR/A TÉCNICO/A DE LA DIRECCIÓN TÉCNICA SISBÉN Y ENLACE MUNICIPAL; DIRECTOR/A TÉCNICO DE LA DIRECCIÓN TÉCNICA PROYECTOS, OBRAS CIVILES, INTERVENTORÍAS.</t>
  </si>
  <si>
    <t>PRADO</t>
  </si>
  <si>
    <t>ALCALDIA DE PUEBLO BELLO</t>
  </si>
  <si>
    <t>GABRIELA PEÑARANDA QUINTERO CC No. 1065589319  SECRETARIA DE HACIENDA
TANIA SAMIRA PIANETA MARTINEZ C.c.No. 1063598380  SECRETARIA DE SALUD</t>
  </si>
  <si>
    <t>SECRETRIA DE HACIENDA
SECRETRIA DE SLAUD</t>
  </si>
  <si>
    <t>PUEBLO BELLO</t>
  </si>
  <si>
    <t>ALCALDIA DE PUEBLO NUEVO</t>
  </si>
  <si>
    <t>26036179, JARAMILLO VERGARA YOMARA ISABEL, 1102856359 ROMERO CHAVEZ MARIA VICTORIA	50853668 BARRERA ZAPA FAYUDI PATRICIA</t>
  </si>
  <si>
    <t>PUEBLO NUEVO</t>
  </si>
  <si>
    <t>CORPORACION AUTONOMA REGIONAL DEL CESAR</t>
  </si>
  <si>
    <t>39099664-PIERINA MILENA STUMMO CABARCAS 49609317- EIVYS JOHANA VEGA RODRIGUEZ 1082878898-ADRIANA MARGARITA GARCÍA ARÉVALO</t>
  </si>
  <si>
    <t>SUBDIRECTORES GENERALES, SECRETARIO GENERAL, DIRECTOR GENERAL</t>
  </si>
  <si>
    <t>CORPORACION AUTONOMA REGIONAL DE LA FRONTERA NORORIENTAL</t>
  </si>
  <si>
    <t>60.324.709 - MELVA YANETH ALVAREZ VARGAS 60.291.790 - MARIA EUGENIA ARARAT DIAZ 60.397.677 - SANDRA MILENA GOMEZ PEÑARANDA 60.337.215 - CECILIA DURAN JAIMES 60.313.197 - ELIZABETH LORENA GARCIA 37.273.458 - ANGELA MARIA FRANCO</t>
  </si>
  <si>
    <t>Subdirector General, Secretario General, Director Territorial</t>
  </si>
  <si>
    <t>CUCUTA</t>
  </si>
  <si>
    <t>ALCALDIA DE PUEBLO RICO - RISARALDA</t>
  </si>
  <si>
    <t>25171119-Aura Patricia Murillo Castaño</t>
  </si>
  <si>
    <t>Secretario de despacho con funciones en Hacienda</t>
  </si>
  <si>
    <t>PUEBLO RICO</t>
  </si>
  <si>
    <t>ALCALDIA DE PUEBLORRICO - ANTIOQUIA</t>
  </si>
  <si>
    <t>1048015769 BIBIANA ANDREA ARENAS ARISMENDY 21.555.766 GLORIA EDILMA HERRERA ALVAREZ</t>
  </si>
  <si>
    <t>PUEBLORRICO</t>
  </si>
  <si>
    <t>ALCALDIA DE PUENTE NACIONAL</t>
  </si>
  <si>
    <t>37625683-YARDANY RODRÍGUEZ ARIZA 37626973-ANGELICA DEL PILAR SANCHEZ ARIZA 37625684-SHIRLEY NADEZHDA BUITRAGO MATEUS 63527293-DIANA MARCELA MARIN RUIZ 1101174256-ADRIANA MARCELA VELASCO MARTINEZ</t>
  </si>
  <si>
    <t>secretario de gobierno, secretaria general, secretaria de hacienda, secretaria de planeación y obras publicas, secretaria de desarrollo social</t>
  </si>
  <si>
    <t>Directora Local de Salud, Director Local de Desarrollo agropecuario y de medio ambiente, Director tecnico u operativo</t>
  </si>
  <si>
    <t>PUENTE NACIONAL</t>
  </si>
  <si>
    <t>INSTITUTO TECNICO NACIONAL DE COMERCIO SIMON RODRIGUEZ</t>
  </si>
  <si>
    <t>27297206 - CASTILLO GRIJALBA MARIA LIGIA</t>
  </si>
  <si>
    <t>RECTOR, SECRETARIO GENERAL, VICERRECTOR ADMISTRATIVO Y FINANCIERO, VCERRECTOR ACADEMICO</t>
  </si>
  <si>
    <t>DIRECTORES DE UNIDAD / JEFE DE CONTROL INTERNO</t>
  </si>
  <si>
    <t>ALCALDIA DE PUERTO ASIS</t>
  </si>
  <si>
    <t>1.085.321.206- JULLIETH PAOLA JARAMILLO BERRIO 27.470.682- ELVIN JANETH BOTINA JUAGIBIOY 1.123.205.205-ANDREA KAROLINA RICAURTE RUBIANO</t>
  </si>
  <si>
    <t>Secretario de gobierno,secreatario de planeaciòn,secretario de infraestructura,secretaria de salud, secretaria de la mujer, secretaria de hacienda, secretario de educación, jefe oficina de riesgos y desastres</t>
  </si>
  <si>
    <t>jefe adulto mayor, directora carcel, jefe presupuesto, jefe rentas, jefe almacen,  jefe talento humano</t>
  </si>
  <si>
    <t>PUERTO ASIS</t>
  </si>
  <si>
    <t>ARCHIVO GENERAL DE LA NACION</t>
  </si>
  <si>
    <t>52505587 ANDREA PAOLA SANDRA BEATRIZ PRIETO MOSQUERA 52197630 ADELA DEL PILAR DIAZ ACUÑA 29182489 GLORIBEL LUCIA RODRIGUEZ CARRASCO 52439928 LAURA CRISTINA SANCHEZ ALVARADO 60342105 PAULA CAROLINA VILLAMIZAR PENILLA 37943340 LUZ DORA ARIZA LOPEZ</t>
  </si>
  <si>
    <t>Director General, Secretaria General</t>
  </si>
  <si>
    <t>Subdirector, Jefe de Oficina de Control Interno</t>
  </si>
  <si>
    <t>ALCALDIA DE PUERTO BOYACA</t>
  </si>
  <si>
    <t>52971484 -Nasly Ramirez Sanchez 1049618909- Berly Alexandra Velasquez Andrade</t>
  </si>
  <si>
    <t>PUERTO BOYACA</t>
  </si>
  <si>
    <t>ALCALDIA DE PUERTO CAICEDO</t>
  </si>
  <si>
    <t>69087143-CECILIA DEL SOCORRO LUNA ENRIQUEZ 1061746731-YECXI MUÑOZ GALVIS 41110144-JENIT LORENA CHAVES MELO</t>
  </si>
  <si>
    <t>PUERTO CAICEDO</t>
  </si>
  <si>
    <t>ALCALDIA DE PUERTO CARREÑO</t>
  </si>
  <si>
    <t>21.248.787-Nelsy Rocío González Perdomo 52.959.552- Anzula Niño Ruiz 23.221.655 -Yesenia Patricia Contreras Zuluaga 1.094.940.457-Shirley Alejandra Londoño Capera</t>
  </si>
  <si>
    <t>Director Administrativo, Jefe de oficina</t>
  </si>
  <si>
    <t>PUERTO CARREÑO</t>
  </si>
  <si>
    <t>SENADO DE LA REPUBLICA</t>
  </si>
  <si>
    <t>Directora General: Astrid Salamanca Rahín C.C 66.881.897 Jefe de División Jurídica: Aura Yineth Correa Niño C.C 37.947.376 Jefe de División de Planeación y Sistemas: Elsa Johanna Peñaloza Guzmán C.C 52.997.059 Jefe de Bienes y Servicios: Silvia Stella Meneses Camino C.C 30.715.689</t>
  </si>
  <si>
    <t>Presidente del Senado, Secretario General del Senado y Director General</t>
  </si>
  <si>
    <t>Jefe de División</t>
  </si>
  <si>
    <t>RAMA LEGISLATIVA</t>
  </si>
  <si>
    <t>SENADO DE LA REPÚBLICA</t>
  </si>
  <si>
    <t>ALCALDIA DE PUERTO GAITAN</t>
  </si>
  <si>
    <t>33369427- ELIZABETH ROMERO CARRILLO 28553303- KATHERINE ZAPATA LOPEZ 40430623- ALEIDA MERCEDES RODRIGUEZ RANGEL 30083844- SANDRA MILENA CASTAÑEDA VARGAS 35261236- MAGDA LUCIA RODRIGUEZ MORALES 1124821895 -MAYRA ALEJANDRA ROMERO MORENO 1124818723 - NINFA NAYDU NOVOA GARZON 37334115 - YEIGNE ROCIO CARRILLO VACA 40342724 - MARIA CRISTINA GARCIA GRANDOS</t>
  </si>
  <si>
    <t>SECRETARIA GENERAL Y ADMINISTRATIVA, SECRETARIA DE HACIENDA, SECRETARIA DE GOBIERNO, SEGURIDAD Y MOVILIDAD, SECRETARIA SOCIAL, CULTURA Y DEPORTE, SECRETARIA DE EDUCACIÓN, DESARROLLO ECONÓMICO Y TURÍSMO, SECRETARIA DE SALUD PÚBLICA, SECRETARIA DE AGRICULTURA Y DESARROLLO RURAL, SECRETARIA ECOLÓGICA Y AMBIENTAL, DEPARTAMENTO ADMINISTRATIVO DE PLANEACIÓN MUNCIPAL, DEPARTAMENTO ADMINISTRATIVO DE CONTRATACIÓN PÚBLICA Y DEPARTAMENTO JURÍDICO Y DEFENSA JUDICIAL</t>
  </si>
  <si>
    <t>OFICINA DE RECURSOS HUMANOS, OFICINA DE BIENES Y RECURSOS FISICOS, OFICINA DE DESARROLLO ORGANIZACIONAL Y BIENESTAR SOCIAL LABORAL,OFICINA DE SERVICIO AL CIUDADANO, CORRESPONDENCIA Y GESTIÓN DOCUMENTAL, OFICINA DE TECNOLOGIAS DE LA INFORMACION Y COMUNICACIONES,OFICINA DE RENTAS MUNICIPALES, OFICIA DE PRESUPUESTO, SUBSECRETARIA DE PARTICIPACIÓN CIUDADANA, SUBSECRETARIA DE ASUNTOS ETNICOS, SUBSECRETARIA DE LA MUJER, EQUIDAD DE GENERO, JUVENTUDES Y FAMILIA, SUBSECRETARIA DE CULTURA Y EXPRESIONES ARTISTICAS, SUBSECRETARIA DE RECREACIÓN Y DEPORTE, SUBSECRETARIA TÉCNICO DE COODINACIÓN Y SUPERVISIÓN DE OBRAS PÚBLICAS, AGENCIA PÚBLICA DE EMPLEO, SUBDIRECCIÓN DE DEPARTAMENTO ADMINISTRATIVO DE GESTIÓN DEPARTAMENTAL, SUBDIRECCIÓN DE DEPARTAMENTO ADMINISTRATIVO PARA LA ESTRUCTURACIÓN DE PROYECTOS DE INVERSIÓN.</t>
  </si>
  <si>
    <t>PUERTO GAITAN</t>
  </si>
  <si>
    <t>ALCALDIA DE PUERTO GUZMAN</t>
  </si>
  <si>
    <t>JEIMY HUELGAS VARGAS 1,125,182,720 SEC . GOBIERNO Y C.C. DORIS LENIDA BECERRA AGREDA 1,124,860,230 SEC. PLANEACION E INVER. MARIBE CARIME CASANOVA MACIAS 1,125,179,569 SEC. ADMTIVO Y FRO</t>
  </si>
  <si>
    <t>PUERTO GUZMAN</t>
  </si>
  <si>
    <t>ALCALDIA DE PUERTO LEGUIZAMO</t>
  </si>
  <si>
    <t>1061753763-TANIA YULEINY ZAMBRANO MARTINEZ 1110547752-LINA VICTORIA CORREA BETANCOURT 1015442695-KAREN YURANY CHACON ARANGO</t>
  </si>
  <si>
    <t>LEGUIZAMO</t>
  </si>
  <si>
    <t>ALCALDIA DE PUERTO NARE</t>
  </si>
  <si>
    <t>39453605-ARLEDYS YOLANY DIAZ HERNANDEZ 21938421-ALIX MARIA CAMAÑO MEJIA 21849500-LUZ MILENA HINCAPIE MORENO 21855100-PAULA ANDREA ZULETA MONSALVE</t>
  </si>
  <si>
    <t>PUERTO NARE</t>
  </si>
  <si>
    <t>FONDO DE PASIVO SOCIAL DE FERROCARRILES NACIONALES DE COLOMBIA</t>
  </si>
  <si>
    <t>42759790 - RUTH STELLA LUJAN SÁNCHEZ</t>
  </si>
  <si>
    <t>Subdirector General (Subdirectora Financiera), Subdirector General (Subdirector de Prestaciones Sociales)</t>
  </si>
  <si>
    <t>ALCALDIA DE PUERTO RICO - CAQUETA</t>
  </si>
  <si>
    <t>Yudy marcela molina rojas cc 1117499337/ Secretaria de Hacienda. Ana Milena Vargas Narvaez 30506057/ Secretaria de Desarrollo y participación comunitaria. Kassandra Andrea Orozco Orozco 1094947712 / Secretaria de Planeación Infraestructura y de las TICS. Ildres Vanessa Rubiano Lozada 1.117.533.771 / Secretaria General y de Gobierno. Jose Raul Reyes 1.115.946.055 / Director UMATA</t>
  </si>
  <si>
    <t>Secrettarios de despacho y director de la UMATA</t>
  </si>
  <si>
    <t>n/a</t>
  </si>
  <si>
    <t>PUERTO RICO</t>
  </si>
  <si>
    <t>ALCALDIA DE PUERTO SALGAR</t>
  </si>
  <si>
    <t>30390785 BELTRAN PEÑA PAOLA ANDREA 1054560537 BUSTOS TORRES YULI ESTEFANY 1018464861 LEON ROJAS LUCY CAROLINA 52094057 ORTIZ CELEITA PAOLA JULIETTE 1234640466 RODRIGUEZ MORENO LAURA FERNANDA</t>
  </si>
  <si>
    <t>SECRETARIO DE DESPACHO Y JEFE DE OFICINA</t>
  </si>
  <si>
    <t>NO EXISTEN OTROS NIVELES DECISORIOS</t>
  </si>
  <si>
    <t>PUERTO SALGAR</t>
  </si>
  <si>
    <t>ALCALDIA DE PUERTO TEJADA</t>
  </si>
  <si>
    <t>34373260 YERLY MARGOTH RODRIGUEZ ZAPATA-1059988385 NELLY ALEXANDRA TEJADA ARANDA- 1112476695 DIANA BRIYITH ARANGO CORRALES-1130606285 KARINA OROZCO VASQUEZ-38667873 MARITZA MULATO MOSQUERA</t>
  </si>
  <si>
    <t>NINGUNO</t>
  </si>
  <si>
    <t>PUERTO TEJADA</t>
  </si>
  <si>
    <t>ALCALDIA DE PURIFICACION</t>
  </si>
  <si>
    <t xml:space="preserve"> C.C 65798506 OSPINA DEBIA DEISY LETICIA, CC 52213106 ALDANA LOZANO NHORA LUCERO, C.C 65799595 ALDANA TRIANA ADRIANA MARIA, C.C 36176277 HERRAN TRIANA MARIA BETTY                             </t>
  </si>
  <si>
    <t>PURIFICACION</t>
  </si>
  <si>
    <t>ALCALDIA DE PURISIMA</t>
  </si>
  <si>
    <t>26.008.465- VIKI ALVAREZ GARCIA 26007475-MARIA DE LA LUZ CASTRO FUENTES</t>
  </si>
  <si>
    <t>PURISIMA</t>
  </si>
  <si>
    <t>ALCALDIA DE QUETAME</t>
  </si>
  <si>
    <t>1121931308 - Luisa Fernanda Jimenez Baquero 1121823515 - Derly Morales Céspedes 1071302519 - Zaida Katherine Parrado Rozo</t>
  </si>
  <si>
    <t>Jefe de oficina y Director</t>
  </si>
  <si>
    <t>QUETAME</t>
  </si>
  <si>
    <t>ALCALDIA DE QUIBDO</t>
  </si>
  <si>
    <t>5225348-EVELYN CAÑADAS GARRIDO 35897559-CARMEN HELENA MORENO RIVAS 1077458023-ERIKA PALACIOS HINESTROZA 54257781-BETTSY CRISTINA MENA MARMOLEJO 35603863-GLORIA LIZETTE PALACIOS CORDOBA 35896604-MARLIDIS PALACIOS PALACIOS 54252214-GARCES MORENO BETTY ELENA 52084812-ANA YOLANDA PALACIOS MACHADO 35602141-DELVIS IBETH DIAZ ARRIAGA</t>
  </si>
  <si>
    <t>N.A</t>
  </si>
  <si>
    <t>ALCALDIA DE QUIPAMA</t>
  </si>
  <si>
    <t>52545029 - NIDYA PATRICIA BARAJAS SANABRIA 39703702 - MARIA DE LOS ANGELES VELASCO</t>
  </si>
  <si>
    <t>DIRECTOR UNIDAD DE SERVICIOS PUBLICOS</t>
  </si>
  <si>
    <t>QUIPAMA</t>
  </si>
  <si>
    <t>ALCALDIA DE QUIPILE</t>
  </si>
  <si>
    <t>20859681-MAYERLY ROCIO GONZALEZ 51749959-MARIA BELEN MORENO DUARTE 20688124-BIBIANA ANDREA RODRIGUEZ 53161382-INGRID RUBIELA CASTAÑEDA</t>
  </si>
  <si>
    <t>SECRETARIA GENERAL Y DE GOBIERNO, SECRETARIA DE HACIENDA. SECRETARIA DE PLANEACION</t>
  </si>
  <si>
    <t>JEFE OFICINA DESARROLLO SOCIAL, JEFE OFICINA DE SERVICIOS PUBLICOS</t>
  </si>
  <si>
    <t>QUIPILE</t>
  </si>
  <si>
    <t>ALCALDIA DE REGIDOR - BOLIVAR</t>
  </si>
  <si>
    <t>26918669-SINDY PATRICIA MENCO ROBLES 26794931-DOLORES MARIA NAVAS PABUENA</t>
  </si>
  <si>
    <t>REGIDOR</t>
  </si>
  <si>
    <t>ALCALDIA DE RESTREPO - VALLE DEL CAUCA</t>
  </si>
  <si>
    <t>29742177-Alejandra María Agredo 31306917-Natalia Lenis Libreros 1013658376-Paula Andrea Vargas 29742314-Carolina Poveda Marin 29434220-Claudia Patricia García</t>
  </si>
  <si>
    <t>SUBSECRETARIO</t>
  </si>
  <si>
    <t>RESTREPO</t>
  </si>
  <si>
    <t>ALCALDIA DE RICAURTE - CUNDINAMARCA</t>
  </si>
  <si>
    <t>39557289- MARIA DEL PILAR BARRAGAN LEYTON 39565129- DIANA ISABEL BERMUDEZ PINZON 51716727- DENNISSE ELENA CORTES LOPEZ 39554113- MERCY JIMENEZ DE AVILA 39571965- SANDRA YANETH MEDINA RAMIREZ 1110497795-YULY ALEJANDRA PATIÑO SANCHEZ 20875592- OLGA RODRIGUEZ RODRIGUEZ 20875839- AMALIA ROMERO REYES 39568377- MARIA IDALI TAFUR SALAZAR 28844881- NERY MOLINA GARCIA</t>
  </si>
  <si>
    <t>Director, jefe de oficina</t>
  </si>
  <si>
    <t>RICAURTE</t>
  </si>
  <si>
    <t>ALCALDIA DE RIO DE ORO</t>
  </si>
  <si>
    <t>1.064.839.287 MARIA ALEJANDRA QUIÑONEZ SALAZAR 1.064.839.459 CINDY YUVISA CHINCHILLA NORIEGA</t>
  </si>
  <si>
    <t>RIO DE ORO</t>
  </si>
  <si>
    <t>ALCALDIA DE RIOBLANCO</t>
  </si>
  <si>
    <t>28542286 Lina Gabriela Guarnizo Montilla 1110475180 Luz Adriana Quiceno Viana 1110512880 Yeimith Carolina Varón González 65756753 Martha Isabel Bonilla</t>
  </si>
  <si>
    <t>Secretario de Despacho 3-Gerente Pedet 1</t>
  </si>
  <si>
    <t>Gerente Pedet</t>
  </si>
  <si>
    <t>RIOBLANCO</t>
  </si>
  <si>
    <t>ALCALDIA DE RIONEGRO - ANTIOQUIA</t>
  </si>
  <si>
    <t>1036924832-Leidy Carolina Tejada Marín 39454020-Paola Catalina Castro Gómez 1036926481-Leidy Nathalie Valencia Zapata 39440617-Laura Emilse Marulanda Tobón 39452882-Carolina Muñoz Martínez 39448595-Erika Bianney Montoya Castaño 1036928399-Edizabeth García Atehortúa 39457001-Aleide Hincapié Silva 39443835-Beatriz Eugenia Rendón Zapata 1036941832-Manuela Ocampo Cañas 32299361-Natalia Merino Arias 39456545-Lina Marcela García Tabares 1036929973-Carolina Orrego Otalvaro 1036941716-Laura López Gómez 31643164-Zoulange Trujillo Rojas 39443870-Adriana Caterina Orozco González 1036939777-Cindy Johana Gómez Arbeláez 1036959436-Maria Camila Arbeláez Alvarez 1037572534-Cristel Guisel Jaramillo Álvarez</t>
  </si>
  <si>
    <t>Subsecretario, Jefe de Oficina</t>
  </si>
  <si>
    <t>RIONEGRO</t>
  </si>
  <si>
    <t>ALCALDIA DE RIONEGRO - SANTANDER</t>
  </si>
  <si>
    <t>28334799-MARITZA CASTILLO REINA 1100889678-YULI MARLEY GARCIA RIVERA 28334336-YAMEL PINZON TRIANA 1100894250-NELCY CAROLINA SALON RANGEL 28149783-JACKELINE BLANCO MANTILLA 63557160-MARLY RODRIGUEZ DELGADO</t>
  </si>
  <si>
    <t>Secretario de Despacho-Libre Nombramiento y Remoción</t>
  </si>
  <si>
    <t>Jefe Oficina - Subsecretarios de Despacho-Libre Nombramiento y Remoción</t>
  </si>
  <si>
    <t>ALCALDIA DE RIOSUCIO - CALDAS</t>
  </si>
  <si>
    <t>1053836572 CAROLINA GÓMEZ TREJOS 1053821198 EVELYN MELISSA LADINO BARRERA 1059704051 YULIETH PAOLA HERNANDEZ ROTAVISTA 25060042 CARMEN LILIANA PELAEZ TREJOS 30330524 YARLEDY LLANO GONZALEZ 30235365 YURANY LICETH ECHEVERRI CATAÑO 25059777 WILMA PATRICIA VANEGAS PATIÑO</t>
  </si>
  <si>
    <t>SECRETARIOS DE DESPACHO, DIRECTORA</t>
  </si>
  <si>
    <t>SUBSECRETARIO, JEFES DE OFICINA</t>
  </si>
  <si>
    <t>RIOSUCIO</t>
  </si>
  <si>
    <t>ALCALDIA DE RIOVIEJO</t>
  </si>
  <si>
    <t>Miledys Lozano Urieles - 22.656.313 Reynalda Florez Ballesteros - 30.874.514 Bexy Maria Sereno Urrutia - 1.052.570.065</t>
  </si>
  <si>
    <t>jefe de oficina, director tecnico</t>
  </si>
  <si>
    <t>RIO VIEJO</t>
  </si>
  <si>
    <t>ALCALDIA DE ROBERTO PAYAN (SAN JOSE)</t>
  </si>
  <si>
    <t>1143829355-JULEIDE DAYANA VEIRA VALENCIA</t>
  </si>
  <si>
    <t>Secretario General, Secretarios de Despacho, Directora Local de Salud</t>
  </si>
  <si>
    <t>Jefe Oficina, Tecnico</t>
  </si>
  <si>
    <t>ROBERTO PAYAN</t>
  </si>
  <si>
    <t>ALCALDIA DE ROLDANILLO</t>
  </si>
  <si>
    <t>66.871.718 LUZ BIBIANA DIAZ OROZCO 66.702.415 LINA MARIA LALINDE MENDEZ 1.113.791.103 SUSANA ANDREA MILLAN AGUIRRE 29.915.550 MARIA EUGENIA VIDAL CARDONA</t>
  </si>
  <si>
    <t>ROLDANILLO</t>
  </si>
  <si>
    <t>ALCALDIA DE SABANAGRANDE</t>
  </si>
  <si>
    <t>22.621.682-ROSIRIS MARIA FERNANDEZ CERVANTES 22.605.583-LEMNYS DIVINA BELTRAN DIAZ</t>
  </si>
  <si>
    <t>SABANAGRANDE</t>
  </si>
  <si>
    <t>ALCALDIA DE SABANAS DE SAN ANGEL</t>
  </si>
  <si>
    <t>57.273.107-KAREN FERNANDA RIVEROS VILORIA 22.466.368-ERNELDA MARIA SANTANA TOSCANA</t>
  </si>
  <si>
    <t>SABANAS DE SAN ANGEL</t>
  </si>
  <si>
    <t>ALCALDIA DE SABANETA</t>
  </si>
  <si>
    <t>43759161 LINA MARIA MUÑOZ VASQUEZ 1039454395 DANIELA MACIAS VELEZ 1020421671 DANIELA RUIZ CATAÑO 42824581 PATRICIA CARVAJAL VARGAS 1036621651 ALEXANDRA CORREA OSORIO 42823633 DARMAR CASTAÑEDA PENAGOS 32258093 MARIANGELA ESPINOSA BLANCO 43161153 MONICA ISABEL PALACIO CASTAÑO 1039462787 LUISA FERNANDA GOMEZ MONTOYA 1128421654 NATALIA SANCHEZ HENAO 43726092 MARIA YOLANDA GUZMAN MAZO 1039456572 MELISSA CRUZ GIL 1039451319 NATALIA ANDREA LONDOÑO GRAJALES 1037628398 ANGIE JOHANA MONTOYA MARIN 42825603 MARCELA ANDREA GONZALEZ VARGAS 42828029 LAURA MARIA JIMENEZ LONDOÑO 42827253 DEISY ALEXANDRA CUARTAS OCHOA 1007114134 BRENDA CORTES MONROY 42827255 ISABEL CRISTINA DIAZ CORREA 1039465820 YESSICA NATALIA MOLANO VELEZ 42827893 SIRLEY YOHANA RUEDA BERRIO 43057528 NANCY RAMIREZ ZULUAGA 43252855 MONICA PATRICIA LONDOÑO MEJIA 1039453436 LAURA PIMIENTA GARCIA 1039451525 CINDY JULIETH SUAZA BEJARANO 1039454007 SARA DE VILLA ORTIZ 43612610 MARIA BEATRIZ ELENA VELASQUEZ SANCHEZ 1040730156 JULIETH ALEJANDRA BEDOYA RAMIREZ 1039455332 VANESA TORO CANO 42824484 PAULA ANDREA CASTAÑEDA CANO 1036604538 LADY JULIANA SIERRA ALARCON 43875879 ANA MARIA BOBADILLA GONZALEZ 1037608064 JUANA ALVAREZ FLOREZ 43511053 MARIA PATRICIA VELEZ BERNAL</t>
  </si>
  <si>
    <t>Director Administrativo, Subdirector, Jefe de oficina</t>
  </si>
  <si>
    <t>SABANETA</t>
  </si>
  <si>
    <t>ALCALDIA DE SAHAGUN</t>
  </si>
  <si>
    <t>25913723-BEATRIZ MARIA OJEDA MORENO 43220695-VILMA VICTORIA DUMAR HERAZO 1069481882-KAREN DEL CARMEN MERCADO ALVAREZ 1069462376-MARIA KARINA BULA ORTEGA 30578054-KATIA ELENA CARDOZO OZUNA 1069479329-KATRY ESTEFANY ESCOBAR GUERRA 1069473776-MARCELA PATRICIA REYES BUELVAS</t>
  </si>
  <si>
    <t>SAHAGUN</t>
  </si>
  <si>
    <t>ALCALDIA DE SALADOBLANCO</t>
  </si>
  <si>
    <t>Celia Yolanda Artunduaga Guañarita-c.c. 55.148.705 de Saladoblanco Andrea del Socorro Peña Muñoz-c.c. 36.294.685 de Saladoblanco Noelia Pérez Laguna-c.c. 26.592.579 de Teruel</t>
  </si>
  <si>
    <t>SALADOBLANCO</t>
  </si>
  <si>
    <t>ALCALDIA DE SALAZAR DE LAS PALMAS</t>
  </si>
  <si>
    <t>MELISSA GONZALEZ CC 1090471061 VIVIANA ORTIZ 27807048</t>
  </si>
  <si>
    <t>SALAZAR</t>
  </si>
  <si>
    <t>ALCALDIA DE SALDAÑA</t>
  </si>
  <si>
    <t>65588921-Marlody Alcira Mahecha Rivera</t>
  </si>
  <si>
    <t>SALDAÑA</t>
  </si>
  <si>
    <t>ALCALDIA DE SALENTO</t>
  </si>
  <si>
    <t>39619015-Olga Cristina Mayorga Mayorga 42115714-Eliana Margarita Urrea Velasco 1005308947-Mariana Araque Camacho 1094915410-Yohana Cruz Barrera</t>
  </si>
  <si>
    <t>Secretario de Despacho, Subsecretario de Despacho</t>
  </si>
  <si>
    <t>No Aplica.</t>
  </si>
  <si>
    <t>SALENTO</t>
  </si>
  <si>
    <t>ALCALDIA DE SAMACA</t>
  </si>
  <si>
    <t>46670615- Sonia Yanneth Manrique Hurtado 24018956 Ana Omaira Parra Ramirez 24019083 Ana Rosalba Castiblanco Sierra</t>
  </si>
  <si>
    <t>SAMACA</t>
  </si>
  <si>
    <t>ALCALDIA DE SAMANA</t>
  </si>
  <si>
    <t>1053804438-TANIA PAULINA BOTERO CASTAÑO 1061654063-LUZ MIRYAM BEDOYA QUINTERO 1061656684-ALEJANDRA PALACIO GARCIA</t>
  </si>
  <si>
    <t>CORREGIDOR</t>
  </si>
  <si>
    <t>SAMANA</t>
  </si>
  <si>
    <t>ALCALDIA DE SAMPUES</t>
  </si>
  <si>
    <t>64720914 GICELA HERRERA TIRADO, 64587213 ADRIANA YANES ARROYO, 1100684654 YESSICA GARAY DE LA OSSA Y 1100688254 ERIKA BENABIDES ROMERO</t>
  </si>
  <si>
    <t>DIRECTIVO</t>
  </si>
  <si>
    <t>SAMPUES</t>
  </si>
  <si>
    <t>ALCALDIA DE SAN ANDRES - SANTANDER</t>
  </si>
  <si>
    <t>1098743091-Silvia Lorena Rodríguez Méndez 1101596693-Sandra Milena Bautista Bautista</t>
  </si>
  <si>
    <t>Secretario de gobierno, Secretario de Planeación, Secretaria de Desarrollo, Secretaria de Salud.</t>
  </si>
  <si>
    <t>Director Administrativo de cultura y deporte, Director Administrativo Unidad de Servicios Públicos.</t>
  </si>
  <si>
    <t>ALCALDIA DE SAN ANDRES DE SOTAVENTO</t>
  </si>
  <si>
    <t>1095805720 KELLY VIVIANA MELO SOLANO 1072252072 CAREN NORELA URANGO ALMANZA</t>
  </si>
  <si>
    <t xml:space="preserve">SECRETARIO DE DESPACHO </t>
  </si>
  <si>
    <t>SAN ANDRES SOTAVENTO</t>
  </si>
  <si>
    <t>ALCALDIA DE SAN ANTERO</t>
  </si>
  <si>
    <t>26116537-GARCÉS DIZ MERCEDES MARÍA 50923228-OVIEDO PAYARES YASMINA EMILSE 1072523367-REYES BLANCO DILIA MARGARITA</t>
  </si>
  <si>
    <t>NO HAY OTROS NIVELES DECISORIOS EN LA ENTIDAD</t>
  </si>
  <si>
    <t>SAN ANTERO</t>
  </si>
  <si>
    <t>ALCALDIA DE SAN ANTONIO</t>
  </si>
  <si>
    <t>28.688.654 Marisol Forero Bocanegra 28.688.654 Cristelia Rojas Salazar 28.558.349 Luz Zoraida Trujillo Oviedo</t>
  </si>
  <si>
    <t>Secretarios Despacho</t>
  </si>
  <si>
    <t>Director técnico, jefe de oficina</t>
  </si>
  <si>
    <t>SAN ANTONIO</t>
  </si>
  <si>
    <t>ALCALDIA DE SAN ANTONIO DEL TEQUENDAMA - CUNDINAMARCA</t>
  </si>
  <si>
    <t>20989408-CLAUDIA CONSUELO ROSAS MALDONADO 1019133448-MAYRA JOHANA ARDILA PUENTES</t>
  </si>
  <si>
    <t>SAN ANTONIO DEL TEQUENDAMA</t>
  </si>
  <si>
    <t>ALCALDIA DE SAN BENITO ABAD - SUCRE</t>
  </si>
  <si>
    <t>1102231455-KAROL MELISA TRUCO BALDOVINO</t>
  </si>
  <si>
    <t>SECRETARIOS DE DESPACHO: SECRETARIA DE HACIENDA, TESORERIA Y PRESUPUESTO, SECRETARIO DE DESARROLLO SOCIAL Y COMUNITARIO, SECRETARIO DE PLANEACION, OBRAS PUBLICAS Y SANEAMIENTO BASICO, SECRETARIO GENERAL ADMINISTRATIVO Y DE GOBIERNO</t>
  </si>
  <si>
    <t>SAN BENITO ABAD</t>
  </si>
  <si>
    <t>ALCALDIA DE SAN BERNARDO - NARIÑO</t>
  </si>
  <si>
    <t>36751172 - MAGDA JANNET ORTIZ PANTOJA 1086549274 - HEIDY GOMEZ 59589120 - RUBY PATRICIA JOJOA ORTIZ</t>
  </si>
  <si>
    <t>SECRETARIO GENERAL Y DE GOBIERNO , DIRECTORA LOCAL DE SALUD, SECRETARIA DE PLANEACION Y SECRETARIA DE OBRAS</t>
  </si>
  <si>
    <t>TESORERA MUNICIPAL- COORDINADOR DE DEPORTES</t>
  </si>
  <si>
    <t>SAN BERNARDO</t>
  </si>
  <si>
    <t>ALCALDIA DE SAN BERNARDO DEL VIENTO</t>
  </si>
  <si>
    <t>DOCUMENTO DE IDENTIDAD: 1.143.342.105. AIDA LUZ RAMOS MORELO DOCUMENTO DE IDENTIDAD: 50.971.352. NELCY VILLALOBOS HERRERA.</t>
  </si>
  <si>
    <t>JEFE DE OFICINA CONTROL INTERNO DISCIPLINARIO</t>
  </si>
  <si>
    <t>SAN BERNARDO DEL VIENTO</t>
  </si>
  <si>
    <t>ALCALDIA DE SAN CARLOS - ANTIOQUIA</t>
  </si>
  <si>
    <t>1037946910-Diana Elizabeth Ramírez Loaiza. 1037946997-Paola Andrea Jiménez García 1152703657-Alejandra Ardila Rodríguez 43474791-Maria Elena Restrepo Coca</t>
  </si>
  <si>
    <t>Secretario de despacho, Director administrativo y Director local de Salud</t>
  </si>
  <si>
    <t>SAN CARLOS</t>
  </si>
  <si>
    <t>ALCALDIA DE SAN CARLOS - CORDOBA</t>
  </si>
  <si>
    <t>26160420- Leda Lucía López Gómez 1064992273- Yulieth Paola Causil Acosta 45534058-Lorena Liseth Echeverry Vertel</t>
  </si>
  <si>
    <t>ALCALDIA DE SAN CAYETANO - NORTE DE SANTANDER</t>
  </si>
  <si>
    <t>63484343-Carmen Sofía Pineda Sierra 60360787-Diana Patricia Rodríguez Vargas</t>
  </si>
  <si>
    <t>O</t>
  </si>
  <si>
    <t>SAN CAYETANO</t>
  </si>
  <si>
    <t>ALCALDIA DE SAN CRISTOBAL - BOLIVAR</t>
  </si>
  <si>
    <t>1047483963 - MARIA DEL MAR CORREA PAYARES 33311107 - ASTRID PATRICIA ARRIETA TORRES 45748549 - ANGELICA MARIA GUERRERO MERCADO 32678998 - MARIA DEL CARMEN NAVARRO RODRIGUEZ</t>
  </si>
  <si>
    <t>SAN CRISTOBAL</t>
  </si>
  <si>
    <t>ALCALDIA DE SAN ESTANISLAO</t>
  </si>
  <si>
    <t>32.941.041-GINNETTE BARCASNEGRA BELEÑO</t>
  </si>
  <si>
    <t>SAN ESTANISLAO</t>
  </si>
  <si>
    <t>ALCALDIA DE SAN FERNANDO</t>
  </si>
  <si>
    <t>1049088117-Yessica pedrozo imbreth 1050457007-Adriana Mejia Lopez 23075388-Veronica Haeckerman Silva</t>
  </si>
  <si>
    <t>SAN FERNANDO</t>
  </si>
  <si>
    <t>ALCALDIA DE SAN FRANCISCO - CUNDINAMARCA</t>
  </si>
  <si>
    <t>C.C N° 1.070.964.188 - Lizeth Katerin Bohórquez Villamil C.C N° 51.898.385 - María Mercedes Rueda Rincón</t>
  </si>
  <si>
    <t>SAN FRANCISCO</t>
  </si>
  <si>
    <t>ALCALDIA DE SAN JERONIMO</t>
  </si>
  <si>
    <t>22005929 Yaneth Alejandra González Álvarez,  43703093  Luz Megui Alfonso Munera,   43704242  Yurley Natalia Berrío Berrío,  32350194  Mandria del Pilar Gil Higuita</t>
  </si>
  <si>
    <t>ALCALDIA DE SAN JOSE DE CUCUTA</t>
  </si>
  <si>
    <t>1090509509- BIBIANA STHERLY QUINTERO OROZCO 60360270- MONICA MARIA FONSECA VIGOYA 60340092- HIDELA MARIA BENITEZ HERNANDEZ 20951633- MARIA LEONOR VILLAMIZAR GOMEZ 60323365- MARIA VIRGINIA VALENCIA JIMENEZ 60379274- MARCELA RODRIGUEZ CAMACHO 60290719- OLGA PATRICIA OMAÑA HERRAN 60351375- ELIANA CONSTANZA MEDINA PABUENCE 60387064- SORAYA TATIANA CACERES SANTOS 1090465168- JEIMY PAOLA CASTILLO CARVAJAL 52227941- JOHANA PATRICIA REYES MARCIALES 1090474157- ELISA KATHERINE MONTOYA OBREGON 60301699- OLGA JUDITH PABLOS FORERO 1090446475- ELIANA PAOLA CARRERO HERNANDEZ 60322561- LIRIS MARINA PEÑA MARQUEZ 37396740- MARIA FERNANDA AYALA GONZALEZ 60384572- XIMENA MARCELA SANCHEZ ESTRADA 60332493- INGRID LUCIA MORE ROMERO</t>
  </si>
  <si>
    <t>Secretario de Despacho, Director Administrativo</t>
  </si>
  <si>
    <t>Subsecretario de eEspacho, Subdirector Administrativo, jefe de oficina</t>
  </si>
  <si>
    <t>ALCALDIA DE SAN JOSE DEL GUAVIARE</t>
  </si>
  <si>
    <t>1121824690-Mayra Andrea Hernández Benavides 40216955-Mariluz Ovalle Yepes 1121822164-Leidy Johana Silva Segura 52818067-Stephanie Santacruz Ortiz</t>
  </si>
  <si>
    <t>SAN JOSE DEL GUAVIARE</t>
  </si>
  <si>
    <t>EMPRESA SOCIAL DEL ESTADO CENTRO DERMATOLOGICO FEDERICO LLERAS ACOSTA</t>
  </si>
  <si>
    <t>40.798.527-Clemencia Ovalle Bracho 51.736.889-Susana Valderrama Forero 52.075.120-Zulma Lorena Alvarado Álvarez</t>
  </si>
  <si>
    <t>Director General de Entidad Descentralizada</t>
  </si>
  <si>
    <t>Subdirector General de Entidad Descentralizada (SAF); Subdirector General de Entidad Descentralizada (STC); Jefe de Oficina (Oficina de Control Interno); Jefe de Oficina (Oficina de Docencia e Investigación)</t>
  </si>
  <si>
    <t>ALCALDIA DE GUACARI</t>
  </si>
  <si>
    <t>1114453320-YENIFFER LERMA MARIN 43322905-JENNY PATRICIA ARENAS GIL 52775378-LUISA CONSTANZA OROZCO ORJUELA 29542566-ERIKA PATRICIA MORENO 29540904-CARMEN ZORAYA CIFUENTES CAMPO 38878068-MARIA CRISTINA CASTAÑO VALENCIA</t>
  </si>
  <si>
    <t>GUACARI</t>
  </si>
  <si>
    <t>ALCALDIA DE SAN JUAN DE RIO SECO</t>
  </si>
  <si>
    <t>Mayra Alexandra Mahecha Rojas Bertha Ramirez Yor Mary Espitia Swanny Yineth Gamboa</t>
  </si>
  <si>
    <t>Secretaria General y de Gobierno</t>
  </si>
  <si>
    <t>Jefes de Oficina y Directores</t>
  </si>
  <si>
    <t>SAN JUAN DE RIO SECO</t>
  </si>
  <si>
    <t>ALCALDIA DE SAN JUAN DE URABA</t>
  </si>
  <si>
    <t>1036639163-Paola Andrea Zapata de la Rosa 1039450385-Emevis Dilena Cardoza Barrios 25801866-Liliam Karina Negrete MEeza 32736062-Vila Ines Miranda Tapias</t>
  </si>
  <si>
    <t>SAN JUAN DE URABA</t>
  </si>
  <si>
    <t>ALCALDIA DE SAN JUAN NEPOMUCENO</t>
  </si>
  <si>
    <t>57443384 - ELSA MARIA OSORIO GAMARRA 1051817824 - MARIA LUCIA VANEGAS PULGAR</t>
  </si>
  <si>
    <t>DIRECCION ADMINISTRATIVA DE GOBIERNO Y TALENTO HUMANO -DIRECCION DE TRANSITO MUNICIPAL- DIRECCION DE FINANZAS Y TESORERIA</t>
  </si>
  <si>
    <t>SUBDIRECCION DE EDUCACION - SUBDIRECCION DE EDUCACION - SUBDIRECCION DE SALUD - SUBDIRECCION DE PLANEACION Y OBRAS PUBLICAS - SUBDIRECCION DE PRODUCTIVIDAD DESARROLLO EMPRESARIAL Y MEDIO AMBIENTE</t>
  </si>
  <si>
    <t>SAN JUAN NEPOMUCENO</t>
  </si>
  <si>
    <t>ALCALDIA DE SAN LORENZO</t>
  </si>
  <si>
    <t>1085302518 LUZ MYRIAM RIVERA, 1086925667  CLAUDIA GISELA GOMEZ BENAVIDES</t>
  </si>
  <si>
    <t>SAN LORENZO</t>
  </si>
  <si>
    <t>ALCALDIA DE SAN LUIS - ANTIOQUIA</t>
  </si>
  <si>
    <t>DIANA YASMIN MORALES TORRES C.C. 32.296.945 ESMERALDA GIRALDO MARIN C.C.1.037.975.148</t>
  </si>
  <si>
    <t>SAN LUIS</t>
  </si>
  <si>
    <t>ALCALDIA DE SAN LUIS</t>
  </si>
  <si>
    <t>1057918564-Eliana Iveth Cárdenas Bermúdez 23422943-María Nelly Alfonso Peña 23423681-Nancy Susana Espitia Bermúdez 23424132-Amanda Montenegro Rojas 23694569-Magnolia Yesnith Quiñones Bonilla</t>
  </si>
  <si>
    <t>Secretarios de Despacho, Directora de Oficina ALCALDIA DE SAN LUIS DE GACENO BOYACA</t>
  </si>
  <si>
    <t>Jefe de Oficina ALCALDIA DE SAN LUIS DE GACENO BOYACA</t>
  </si>
  <si>
    <t>ALCALDIA DE SAN MARCOS - SUCRE</t>
  </si>
  <si>
    <t>C.C.NO.1.104.428.597 KEYLA MARIA VELEZ VILLEGAS C.C.NO. 1.047.425.242 CARMEN CECILIA RIVERA ALVAREZ C.C.NO. 1.104.423.755 DALILA ELENA LAMBRAÑO PIMENTEL C.C.NO. 34.940.923 LUZ GRACIELA BETIN LOBO</t>
  </si>
  <si>
    <t>SECRETARIOS DE DESPACHO - JEFES DE OFICINAS</t>
  </si>
  <si>
    <t>JEFE DE RECURSOS HUMANOS - JEFE OFICINA JURIDICA - TESORERA GENERAL - COMISARIA DE FAMILIA - JEFE DE PRESUPUESTO</t>
  </si>
  <si>
    <t>SAN MARCOS</t>
  </si>
  <si>
    <t>ALCALDIA DE SAN MARTIN DE LOS LLANOS META</t>
  </si>
  <si>
    <t>ACEVEDO CHITIVA YESSICA LILIANA 40,418,390 CASALLAS QUINTERO CAMILA BRYCED 1,121,916,272 CHAPARRO ALMEIDA LUCILA 21,203,193 ENCIZO VARGAS MARITZABEL 40,422,119 GUEVARA MUÑOZ DENNY JOHANNA 1,032,363,175 JIMENEZ ESPINOSA ADRIANA PAOLA 52,661,126 RODRIGUEZ ORTIZ YADY CONSTANZA 40,332,344 ROJAS VILLAR ERIKA JINETH 40,328,224</t>
  </si>
  <si>
    <t>SECRETARIO DE DESPACHO, DIRECTOR FINANCIERO, DIRECTORA ADMINISTRATIVA, DIRECTOR OPERATIVO,</t>
  </si>
  <si>
    <t>SAN MARTIN</t>
  </si>
  <si>
    <t>ALCALDIA DE SAN MATEO</t>
  </si>
  <si>
    <t>1049618054 - Yenifer Toasura Gamboa 1002555552 - Ana Jimena Patiño Correa</t>
  </si>
  <si>
    <t>Secretarios de Despachos</t>
  </si>
  <si>
    <t>Almacenista</t>
  </si>
  <si>
    <t>SAN MATEO</t>
  </si>
  <si>
    <t>ALCALDIA DE SAN MIGUEL DE SEMA</t>
  </si>
  <si>
    <t>C.C. 1.053.343.238 - DIANA FERNANDA RONCANCIO RODRIGUEZ. C.C. 46.677.525 - MARIA ISABEL FLORIAN CORTES.</t>
  </si>
  <si>
    <t>SAN MIGUEL DE SEMA</t>
  </si>
  <si>
    <t>ALCALDIA DE SAN ONOFRE</t>
  </si>
  <si>
    <t>1.101.461.346 - VANESSA BARRIOS VERGARA 1.148.439.731 - ANA MERCEDES PALOMINO BELLO</t>
  </si>
  <si>
    <t>SAN ONOFRE</t>
  </si>
  <si>
    <t>ALCALDIA DE SAN PABLO DE BORBUR</t>
  </si>
  <si>
    <t>23.497.677 - BEATRIZ ELENA PRADO GARCÍA 23.883.074 - LILIANA GUTIERREZ PAEZ</t>
  </si>
  <si>
    <t>SAN PABLO DE BORBUR</t>
  </si>
  <si>
    <t>ALCALDIA DE SAN PEDRO DE CARTAGO</t>
  </si>
  <si>
    <t>Son 2 - MARTHA LILIANA ERAZO CERON CEDULA 36850602 -JOHANA ALEXANDRA BOLAÑOS GONZALES CEDULA 1087412752</t>
  </si>
  <si>
    <t>Secretaria de despacho Direccion Local de Salud- Secretaria de Planeacion</t>
  </si>
  <si>
    <t>SAN PEDRO DE CARTAGO</t>
  </si>
  <si>
    <t>ALCALDIA DE SAN PEDRO DE URABA</t>
  </si>
  <si>
    <t>1040360899-Adriana Marcela Narvaez Vargas 39425793-Greissy Eloisa Diaz Perez</t>
  </si>
  <si>
    <t>Secretario de Despacho, Director local de salud</t>
  </si>
  <si>
    <t>SAN PEDRO DE URABA</t>
  </si>
  <si>
    <t>ALCALDIA DE SAN ROQUE</t>
  </si>
  <si>
    <t>43200504 PAOLA ANDREA VALENCIA BUSTAMANTE 43205479 ALBA CAMILA VELEZ CEBALLOS</t>
  </si>
  <si>
    <t>DIRECTIVO- CODIGO 20- GRADO 1</t>
  </si>
  <si>
    <t>SAN ROQUE</t>
  </si>
  <si>
    <t>ALCALDIA DE SAN SEBASTIAN</t>
  </si>
  <si>
    <t>1061739605-KELLY FERNANDA GONALEZ</t>
  </si>
  <si>
    <t>JEFE DE OFICINA DE OBRAS PUBLICAS</t>
  </si>
  <si>
    <t>SAN SEBASTIAN</t>
  </si>
  <si>
    <t>ALCALDIA DE SAN SEBASTIAN DE MARIQUITA</t>
  </si>
  <si>
    <t>65795039-BUSTOS GLORIA DEL PILAR 1106738311-KATERINE GORDILLO HERNANDEZ 52752462-JENNY ANDREA TABARES SILVA 1018444391-NATALIA ISABEL LERMA VARGAS 38290234-IVONNE VERONICA QUINTERO PEDRAZA 65794103-MARIA EDITH MONROY URUEÑA</t>
  </si>
  <si>
    <t>SECRETARIO GENERAL Y DE GOBIERNO, SECRETARIO DE INFRAESTRUCTURA, SECRETARIO DE DESARROLLO SOCIAL, SECRETARIO DE DESARROLLO ECONOMICO, SECRETARIO DE DESPACHO HACIENDA, SECRETARIA DE TRANSITO</t>
  </si>
  <si>
    <t>JEFE DE OFICINA DE TALENTO HUMANO, JEFE DE OFICINA DE RECUADOS COBROS E INTELIGENCIA FISCAL, DIRECTOR LOCAL DE SALUD, JEFE DE OFICINA DE PLANEACION TICS Y GESTION URBANA, JEFE DE OFICINA CONTRATACION, JEFE DE OFICINA DE CULTURA Y TURISMO</t>
  </si>
  <si>
    <t>MARIQUITA</t>
  </si>
  <si>
    <t>ALCALDIA DE SAN VICENTE - ANTIOQUIA</t>
  </si>
  <si>
    <t>43420919-Rosmira Murillo Henao 1041327511-Astrid Johana Vargas Monsalve</t>
  </si>
  <si>
    <t>SAN VICENTE</t>
  </si>
  <si>
    <t>ALCALDIA DE SAN VICENTE DE CHUCURI - SANTANDER</t>
  </si>
  <si>
    <t>30208464-Ana Victoria Agón Pérez 1098687690-Angie Yuliett García Solano 1102717196-Sharon Lorena Plata Martínez 1098648327-Zulma Judith Arenas González</t>
  </si>
  <si>
    <t>SAN VICENTE DE CHUCURI</t>
  </si>
  <si>
    <t>ALCALDIA DE SANTA BARBARA - ANTIOQUIA</t>
  </si>
  <si>
    <t>43876107- Sandra Milena Álvarez Ospina 21878090- María Celia Román Quintero</t>
  </si>
  <si>
    <t>SANTA BARBARA</t>
  </si>
  <si>
    <t>ALCALDIA DE SANTA BARBARA (ISCUANDE) - NARIÑO</t>
  </si>
  <si>
    <t>27260767-MAGDALENA PAZ PATIÑO 27261432-DECIA FIGUEROA PERLAZA 25289579-YUDY MARCELA ANGULO BANGUERA 1130678796-TANYA KARINA ARROYO ESTUPIÑAN</t>
  </si>
  <si>
    <t>ALCALDIA DE SANTA CRUZ DE LORICA</t>
  </si>
  <si>
    <t>MARALIZA NARVAEZ AVILA, identificada con Cedula de Ciudadanía No.1063154197, GLENDA CARMEN CUESTA MEDRANO identificada con Cedula de Ciudadanía No.30661387, KEDIS BERROCAL HERNANDEZ, identificada con Cedula de Ciudadanía No.30662353, KAREN MARGARITA MERCADO PICO, identificada con Cedula de Ciudadanía No.1063147875, ALFA DEL CARMEN FERIS GONZALEZ, identificada con Cedula de Ciudadanía No. 30569239, y BRICEIDA DEL CARMEN CUADRADO ARTEAGA, identificada con Cedula de Ciudadanía No.30.659.652.</t>
  </si>
  <si>
    <t>LORICA</t>
  </si>
  <si>
    <t>ALCALDIA DE SANTA CRUZ DE MOMPOX</t>
  </si>
  <si>
    <t>41587504-SINNING MARRIAGA BERTILDA 33222047-YORLADIS AREVALO CANTILLO 45543703-CABRERA GONZALEZ CAROLINE 1051673241-VILARO MARTINEZ ADRIANA CAROLINA 1051656411- VIVANCO CASTILLEJO MAIRA JUDITH</t>
  </si>
  <si>
    <t>SECREATRIOS DE DESPACHO</t>
  </si>
  <si>
    <t>MOMPOS</t>
  </si>
  <si>
    <t>ALCALDIA DE SANTA MARIA</t>
  </si>
  <si>
    <t>1048847051-LAURA MARCELA ALFONSO ALFONSO 52263016-LUZ MARINA VALLEJO MARTINEZ 52961550-ANGELICA MARIA ROJAS COMETA 23701409-ELSA MARINA ESGUERRA SALGADO 1058324314-YEIMY PAOLA COLMENARES LESMES</t>
  </si>
  <si>
    <t>SECRETARIO DE DESPACHO, DIRECTOR TECNICO, DIRECTOR OPERATIVO</t>
  </si>
  <si>
    <t>SANTA MARIA</t>
  </si>
  <si>
    <t>ALCALDIA DE SANTA MARIA - HUILA</t>
  </si>
  <si>
    <t>1079605922-Leidy Tatiana García Barragán cedula 1.080.290.298-Nafali Ramírez Aldana 44190589- Juliana patricia muñoz Rodríguez 1075264018-Margarita Rosa Zuluaga Sáenz</t>
  </si>
  <si>
    <t>ALCALDIA DE SANTA ROSA DE CABAL</t>
  </si>
  <si>
    <t>42067918 - MARIA MERCEDES RIOS AYALA 30238983 - CAROL VANESSA SABOGAL 1088288459 - DIANA ISABEL GARCIA 1088315296 - NATALY CALDERON MELO 42098779 - SANDRA ASTRID LOPEZ GODOY 25174775 - ANDREA LORENA PALACIO GALLO 33966650 - CAROLINA SEGURA VALENCIA 1093224951 - MARIA DANIELA OROZCO 30358909 - JULIANA SOSA 1093219682 - PAULA ANDREA ARIAS CALLE 1088007776 - DIANA LORENA BOLIVAR RAMIREZ 33965716 - GLORIA AMPARO GALLEGO 1093215388 - PAULA ANDREA OROZCO</t>
  </si>
  <si>
    <t>SANTA ROSA DE CABAL</t>
  </si>
  <si>
    <t>ALCALDIA DE SANTA ROSA DE OSOS</t>
  </si>
  <si>
    <t>22059737-Luz Marina Rojas Preciado 32108402-Diana Milena Ruiz Cardenas 32225174-Beatriz Elena Mora Ruiz 1044505465-Alejandra Patiño Ramirez 1037627093-Veronica Cardona Soto 32553590-Dora del Carmen Zapata Tapias 21.714.343- Francia Elena Agudelo Zuluaga 43.825.523-Olga Nancy Mery Zapata 1.017.220.684-Angela Maria Álvarez Tamayo 1.017.244.885- Maria Paula Jaramillo Hurtado 1.022.096.510- Ximena Tuberquia Ramirez 1.039.452.894- Yaneth Cristina Lopera Cortes 1.040.045.625- Maria Fernanda Arroyave Guzman 1.044.503.540- Elizabeth Carvajal Monsalve 1.044.503.951- Mildred Alejandra Pérez Arango 1.044.507.137- Monica Maria Álvarez Muñetones 1.152.205.407-Sarai Joanna Plazas Bermeo</t>
  </si>
  <si>
    <t>Profesionales universitarios</t>
  </si>
  <si>
    <t>SANTA ROSA DE OSOS</t>
  </si>
  <si>
    <t>ALCALDIA DE SANTA ROSA DEL NORTE</t>
  </si>
  <si>
    <t>45.360.830 - Bertha Lombana Tuñón 45.586.025 - Lila victoria Torres Mora</t>
  </si>
  <si>
    <t>SANTA ROSA</t>
  </si>
  <si>
    <t>ALCALDIA DE SANTACRUZ GUACHAVES</t>
  </si>
  <si>
    <t>27456049 - CLAUDIA MILENA RIOS RIVERA 27456025 - ELVIA PASTORA GETIAL QUENORAN</t>
  </si>
  <si>
    <t>SECRETARIO DE GOBIERNO, DIRECCION LOCAL DE SALUD, SECRETARIO DE PLANEACION, COORDINADORA DE EDUCACION CULTURA Y DEPORTE</t>
  </si>
  <si>
    <t>TESORERO, CONTROL INTERNO, COMISARIA DE FAMILIA, JEFE DE OFICINA DE MINAS, INSPECTOR DE POLICIA, TECNICO DE GESTION DOCUMENTAL, TECNICO DE SANEAMIENTO, TECNICO DE AGRICULTURA</t>
  </si>
  <si>
    <t>SANTACRUZ</t>
  </si>
  <si>
    <t>ALCALDIA DE SANTIAGO - PUTUMAYO</t>
  </si>
  <si>
    <t>JESSIKA ESTHEFANIA RAMOS ZAMUDIO identificada con cedula de ciudadanía número 1.121.508.056 expedida en Santiago Putumayo. YOLANDA MAGALY OSEJO CALVACHE identificada con cedula de ciudadanía número 27.470.018 expedida en Santiago Putumayo.</t>
  </si>
  <si>
    <t>Secretaria Genera y de Gobierno</t>
  </si>
  <si>
    <t>SANTIAGO</t>
  </si>
  <si>
    <t>ALCALDIA DE SANTIAGO DE TOLU</t>
  </si>
  <si>
    <t>33.055.598 MIRLUZ ESTHER TAFUR CAMPO 45.454.155 YASMIRA HERNÁNDEZ HERNÁNDEZ 43.979.462 NIDIA FERNANDA CANCIO TOUS</t>
  </si>
  <si>
    <t>SANTIAGO DE TOLU</t>
  </si>
  <si>
    <t>ALCALDIA DE SANTO DOMINGO - ANTIOQUIA</t>
  </si>
  <si>
    <t>DIANA CRISTINA GIRALDO MARIN CC. 43.856.457 DIANA MARCELA PIDRAHITA PARRA C.C. 43.577.602 MARTHA LINA TORO ALVAREZ C.C. 43.482.553 ANGELA MARIA VERGARA CASTRO C.C. 43.797.278 ESTEFANIA VAHOS RESTREPO C.C. 1.044.100.278</t>
  </si>
  <si>
    <t>SANTO DOMINGO</t>
  </si>
  <si>
    <t>ALCALDIA DE EL SANTUARIO</t>
  </si>
  <si>
    <t>32220207-MARIA CAROLINA HOYOS GIRALDO 1088266572-LUZ NATALY ALZATE MORALES 1017212869-LUISA FERNANDA SALAZAR MONTOYA 43960149-JOHANA GIRALDO GARCIA 1045016798-GLADYS CECILIA ARISRIZABAL JIMENEZ 1045021958-LAURA MARCELA PEREZ ZULUAGA 43787728-GLORIA ARACELLY ARISTIZABAL DUQUE 45563673-DEISY MARIBEL PINEDA GOMEZ 1007623442-ELIANA MOSQUERA MARMOLEJO</t>
  </si>
  <si>
    <t>subsecretarios de despacho</t>
  </si>
  <si>
    <t>ALCALDIA DE SARDINATA</t>
  </si>
  <si>
    <t>6039977- María Arelis Lázaro Quintero 1091809812- Astrid Yulitza Rincón Florez 1.092.357.992- Isbeth Johanna Torres Pérez</t>
  </si>
  <si>
    <t>SARDINATA</t>
  </si>
  <si>
    <t>ALCALDIA DE SASAIMA</t>
  </si>
  <si>
    <t xml:space="preserve">52.654.968-Marisela Rico Jiménez
35.526.607-Ruth Janeth Torres Martínez
20.916.504- Ruth Mary Parra Bohórquez
52.881.497-Derly Johana Gaitán Diaz
1.077.973.030- Diana Yamile Moreno Moreno
20.916.342- Sandra Yaneth Navarrete Martínez </t>
  </si>
  <si>
    <t xml:space="preserve">Secretarios de despacho  </t>
  </si>
  <si>
    <t xml:space="preserve">Jefes de oficina </t>
  </si>
  <si>
    <t>SASAIMA</t>
  </si>
  <si>
    <t>ALCALDIA DE SATIVASUR</t>
  </si>
  <si>
    <t>63.447.833 - Cristina Guzman Carvajal</t>
  </si>
  <si>
    <t>El aplicativo no permite cifras en cero. En el municipio no hay Otros Niveles Decisiorios.</t>
  </si>
  <si>
    <t>SATIVASUR</t>
  </si>
  <si>
    <t>ALCALDIA DE SESQUILE</t>
  </si>
  <si>
    <t>35476748 MYRIAM DEL CARMEN PEDRAZA GORDILLO 52778805 YURI ALEXANDRA GOMEZ 1032428242 IVONNE XIMENA BERNAL RODRIGUEZ 20922913 JAZMIN YOLANDA GOMEZ MELO 20879136 SANDRA MARCELA PEÑA VASQUEZ</t>
  </si>
  <si>
    <t>SECRETARIA ADMINISTRATIVA Y DE GOBIERNO, SECRETARIA DE PLANEACIÓN, SECRETARIA DE INFRAESTRUCTURA, SECRETARIA DE HACIENDA, SECRETARIA DE INTEGRACION SOCIAL Y TURISMO, SECRETARIA DE DESARROLLO RURAL, EMPRENDIMIENTO Y MEDIO AMBIENTE</t>
  </si>
  <si>
    <t>JEFE DE OFICINA-CONTRATACIÓN. JEFE DE OFICINA-CULTURA, TURISMO, JUVENTUD, MUJER Y GENERO</t>
  </si>
  <si>
    <t>SESQUILE</t>
  </si>
  <si>
    <t>ALCALDIA DE SEVILLA VALLE</t>
  </si>
  <si>
    <t>29832260-María Fernanda Arbeláez Valencia 29811788-Luz Ely Ortiz García 29811759-Nancy Rivera Holguín 29819583-Nancy Edy Ojeda Tirado</t>
  </si>
  <si>
    <t>SEVILLA</t>
  </si>
  <si>
    <t>ALCALDIA DE SIMIJACA</t>
  </si>
  <si>
    <t>52478206-Pahola Marcela Rozo Rodriguez 20933260-Nidia Lorena Guzman Ortega 20931836-Nelly Consuelo Martinez Contreras 20932947-Nubia Milena Suarez Avendaño 33704382-Jenny Marisela Suarez Suarez</t>
  </si>
  <si>
    <t>Director Operativo - Jefe de Oficina</t>
  </si>
  <si>
    <t>SIMIJACA</t>
  </si>
  <si>
    <t>ALCALDIA DE SINCELEJO</t>
  </si>
  <si>
    <t>1102857839- SALCEDO MANRIQUE SHIRLEY ANDREA 1102863516- BARRETO POLANCO NEIDIS DEL CARMEN 64553020- HERAZO SABBAG ANA CAROLINA 64570425- VERGARA MERLANO MARIA TERESA 1102804108- MARTINEZ COLON MAIRA ALEJANDRA 1102814900- BANQUE GUEVARA SUAD ELENA 1066179068- COVA CASTILLO MARIA ALEJANDRA DE JESUS 32863238- MONTERROZA SALGUEDO MONICA LUCIA 1104871309- BENEDETTI ESPINOSA MARIA KAROLINA 45467626- PEREZ PERALTA ANGELA BERNARDA 32766904- POSSO LOPEZ MONICA MARIA 1102831562- QUINTANA PINEDO SHIRLEY VANESSA 64704917- BETIN ANGULO ANA KARINA 32667303- LEON CABALLERO NELY DEL CARMEN 52429843- ROJAS ORTIZ LOLA PATRICIA 64580304- RAMOS OSORIO VIENA LUZ 1102803911- MORALES VIVERO MARABIS CAROLINA 64579151- MARTINEZ CERVERA CAROLINA 23180926- ROMERO VERGARA TATIANA PAOLA 1102806897- FERNANDEZ PARRA SANDRA MILENA</t>
  </si>
  <si>
    <t>DIRECTOR TÉCNICO, JEFE DE OFICINA</t>
  </si>
  <si>
    <t>ALCALDIA DE SIPI</t>
  </si>
  <si>
    <t>35696350 - Marta Rocio Palacios Moreno 1003914851 - Luz Moreida Velásquez Lozano</t>
  </si>
  <si>
    <t>SIPI</t>
  </si>
  <si>
    <t>ALCALDIA DE SOCORRO</t>
  </si>
  <si>
    <t>37945093-OLGA LUCIA BAUTISTA SANCHEZ 1101686122-YUDY ANDREA RODRIGUEZ GARCIA 37947336-LILIANA DELGADO MALDONADO</t>
  </si>
  <si>
    <t>No se tienen cargos de otros niveles decisorios</t>
  </si>
  <si>
    <t>SOCORRO</t>
  </si>
  <si>
    <t>ALCALDIA DE SOCOTA</t>
  </si>
  <si>
    <t>1052410115-ANGIE NATHALIA CRISTIANO CASTRO 1057892076-NEYLA YASMIN REYES SUAREZ 1054253577-YESICA LIZETH BARRERA MORENO</t>
  </si>
  <si>
    <t>SECRETARIA GENERAL Y DE GOBIERNO, SECRETARIA DE HACIENDA, SECRETARIA DE DESAROLLO ECONOMICO Y SOCIAL, SECRETARIO DE PLANEACION Y GESTION TERRITORIAL, SECRETARIO DE INFRAESTRUCTURA Y SERVICIOS PUBLICOS</t>
  </si>
  <si>
    <t>SOCOTA</t>
  </si>
  <si>
    <t>ALCALDIA DE SOGAMOSO</t>
  </si>
  <si>
    <t>46378980-TORRALBA ROJAS LEIDY CAROLINA 1048690192-FERNANDEZ NEITA NUBIA LIZETH 46382859-CAMARGO BARRERA GIOVANNA MARCELA 1057588795-LOPEZ RINCON ANA MARIA 46368925-ORDUZ AMAYA ROCIO 1051589264-COY SALAMANCA DEISSY LORENA 9529813-CARDENAS BARON JOSE GILBERTO 46380908-MESA ROMERO NUBIA YOLIMA 46357148-ALVARADO GOMEZ MARLEN 46373859-PEREZ CRISTANCHO ULDY SOFIA 46384037-HUERTAS PEREZ MARGRY SOLANLLY 1049605834-BERNAL MONROY EDNA ROCIO. 46377505-TURGA SALCEDO YULY ANDREA 46382859-CAMARGO BARRERA GIOVANNA MARCELA</t>
  </si>
  <si>
    <t>SOGAMOSO</t>
  </si>
  <si>
    <t>ALCALDIA DE SOLITA</t>
  </si>
  <si>
    <t>1117526437-ERIKA PAOLA MELO COLLAZOS 1117491461-SANDRA LILIANA CAÑON CORREDEDOR</t>
  </si>
  <si>
    <t>SECRETARIA DE GOBIERNO,TALENTO HUMANO Y ASUNTOS COMUNITARIOS,SERETARIA DE HACIENDA VIABILIDAD ECONOMICA Y FINANCIERA,SECRETARIO DE PLANEACIÓN OCAD Y DE LAS TIC´S VIABILIDAD METODOLOGICA- SUIFP TERRITORO,SECRETARIA PROGRAMA SOCIALES Y ENLACE DE FAMILIAS EN ACCIÓN</t>
  </si>
  <si>
    <t>SOLITA</t>
  </si>
  <si>
    <t>ALCALDIA DE SONSON</t>
  </si>
  <si>
    <t>43460957 - CLAUDIA PATRICIA ALARCON OROZCO 1047968868 - DANIELA CASTAÑEDA SÁNCHEZ 43489909 - GLORIA ELENA HERRERA SUAREZ 39191847 - LEIDY ROSINY ZULETA PEREZ 43459999 - LUCIA JACQUELINE GALLEGO SÁNCHEZ6 43458661 - MARY LUZ JURADO OROZCO 43460631 - SILVIA ELENA CARMONA ZULUAGA 1047971388 - TATIANA LÓPEZ GRAJALES</t>
  </si>
  <si>
    <t>SECRETARIOS DE DESPACHO - DIRECTORES</t>
  </si>
  <si>
    <t>ALMACENISTA GENERAL, TESORERA GENERAL, INSPECTORA DE TRÁNSITO Y TRANSPORTE</t>
  </si>
  <si>
    <t>SONSON</t>
  </si>
  <si>
    <t>ALCALDIA DE SOPO</t>
  </si>
  <si>
    <t>52818728-KAREM IVON CASTRO ARANGUREN 1018443330-MARIA FERNANDA CIFUENTES GOMEZ 35415216-LUZ BRIYYID MOLINA VERANO 52717708-JOHANNA CONSTANZA PIMENTEL MATAJIRA 20948309-PATRICIA ELIZABETH PRIETO RIVERA 39819285-YUDITH ROCIO RODRIGUEZ SUAREZ 39818017-JANNETH CRISTINA SANCHEZ CARREÑO 1013613685-KAREN SILVA GUACANEME 1075871564-JENNIFER MARIA URREGO BARRAGAN</t>
  </si>
  <si>
    <t>SOPO</t>
  </si>
  <si>
    <t>ALCALDIA DE SUAITA</t>
  </si>
  <si>
    <t>37535751-Ana María Céspedes Zárate 1103712066-Deisy Johanna Cachón Cañadulce 28429383- Yaneth Mendoza Amézquita</t>
  </si>
  <si>
    <t>Secretario de Hacienda, Secretario de Saludo, Secretario de Gobierno y Administración</t>
  </si>
  <si>
    <t>No existen cargos, de otros niveles decisorios</t>
  </si>
  <si>
    <t>SUAITA</t>
  </si>
  <si>
    <t>ALCALDIA DE SUAN</t>
  </si>
  <si>
    <t>45.448.503-MARIA VALENZUELA SOLER 22.697.383-YENIS MARIA CALVO RUIZ 22.697.708-DAZEHIRA DEL CRISTO DE LEÓN POLO</t>
  </si>
  <si>
    <t>SECRETARIA GENERAL, SECRETARIA DE PLANEACIÓN, GERENTE ESE SUAN</t>
  </si>
  <si>
    <t>SUAN</t>
  </si>
  <si>
    <t>ALCALDIA DE SUAZA</t>
  </si>
  <si>
    <t>1080362765-Eliana Sofia Castro Artunduaga</t>
  </si>
  <si>
    <t>Secretarios de Despacho, Comisaria de Familia</t>
  </si>
  <si>
    <t>SUAZA</t>
  </si>
  <si>
    <t>ALCALDIA DE SUBACHOQUE</t>
  </si>
  <si>
    <t>C.C. 20956974- YENNY MARIBEL BERNAL RAMOS C.C. 52995558- MARÍA DEL PILAR HERNÁNDEZ GÓMEZ C.C. 35523480. ANA ROCIO DEL PILAR BELTRAN NIÑO</t>
  </si>
  <si>
    <t>Jefe de Oficina, Directora Técnica</t>
  </si>
  <si>
    <t>SUBACHOQUE</t>
  </si>
  <si>
    <t>ALCALDIA DE SUCRE - SUCRE</t>
  </si>
  <si>
    <t>Hilda María Romero Rodríguez 64929685 Liset Sánchez Martínez 1102862572 Ana Guzmán Blanco 1101453786</t>
  </si>
  <si>
    <t>Secretarios de Despacho, Jefes de Oficina.</t>
  </si>
  <si>
    <t>Comisario de Familia, Profesional Universitario.</t>
  </si>
  <si>
    <t>ALCALDIA DE SUESCA</t>
  </si>
  <si>
    <t>1052312616-Elizabeth Vargas Boada 52848846-Nidia CArolina Penagos Valbuena 23694529-Gloria Isabel Gongora Vega 46383274-Dayra Gimena Pulido Diaz 20965203-Cristina Baquero Barriga</t>
  </si>
  <si>
    <t>jEFE DE OFICINA-DIRECTOR LOCAL DE SALUD</t>
  </si>
  <si>
    <t>SUESCA</t>
  </si>
  <si>
    <t>ALCALDIA DE TAUSA</t>
  </si>
  <si>
    <t>Erika Liset Romero - 1069099402 Clara Ines Pachon Arevalo - 20985723 Aida Ines Baron vargas - 28717261</t>
  </si>
  <si>
    <t>Secretarios de despcho</t>
  </si>
  <si>
    <t>TAUSA</t>
  </si>
  <si>
    <t>ALCALDIA DE TABIO</t>
  </si>
  <si>
    <t>1076621065-Jeniffer Garcia Avila 1073242888-Lizney Eliana Rico Bohorquez 39808891-Maria Antonia Espinosa R</t>
  </si>
  <si>
    <t>TABIO</t>
  </si>
  <si>
    <t>ALCALDIA DE TALAIGUA NUEVO</t>
  </si>
  <si>
    <t>ANGELICA LEONOR CARPIO QUINTANA: 30825469 MAIRA ALEJANDARA DE LA PEÑA FELAIFE: 1143389203 MIRENA HERRERA CARCAMO: 30088415</t>
  </si>
  <si>
    <t>GERENTE GENERAL, SECRETARIA DE PLANEACION, SECRETARIA DE SALUD</t>
  </si>
  <si>
    <t>TALAIGUA NUEVO</t>
  </si>
  <si>
    <t>ALCALDIA DE TAMALAMEQUE</t>
  </si>
  <si>
    <t>Mariela Fonseca Mejia c.c 63361238  Maria del Varmen Vasquz Quintero c.c 1,091 Yoneidis Roseiguez Hoyos 1047435045</t>
  </si>
  <si>
    <t>Secretarias de Despcho</t>
  </si>
  <si>
    <t>TAMALAMEQUE</t>
  </si>
  <si>
    <t>ALCALDIA DE TAMESIS</t>
  </si>
  <si>
    <t>43285970-CLAUDIA YASMIN RENDON TORO 43421571-GLORIA ELCY GIRALDO MARIN 22129600-MARIA ELCY OSPINA MEJIA 32208491-LILIANA MARIA MERINO GAVIRIA</t>
  </si>
  <si>
    <t>TAMESIS</t>
  </si>
  <si>
    <t>ALCALDIA DE TARAIRA</t>
  </si>
  <si>
    <t>40215065-Luz Angela Moreno Suarez 21153114-Nercy Yabet Aguirre Parada 46454349-Sandra Milena Pacheco Soler 1031175539-Valentina Pinzón Cárdenas</t>
  </si>
  <si>
    <t>TARAIRA</t>
  </si>
  <si>
    <t>ALCALDIA DE TARAZA</t>
  </si>
  <si>
    <t>32118379-ZULEIMA PATRICIA AGUILAR PEREZ 1152450792-KATERINE YOANA EUSSE TAPIAS 43822460-EMILSEN DEL SOCORRO MORA ECHAVARRIA</t>
  </si>
  <si>
    <t>TARAZA</t>
  </si>
  <si>
    <t>ALCALDIA DE TARSO</t>
  </si>
  <si>
    <t>22136498 RAMIREZ LAYOS PATRICIA ELENA 1128439169 PINO MOSQUERA LINA MARCELA 1066728991 CÓRDOBA YEPES MARYELIS PATRICIA</t>
  </si>
  <si>
    <t>DIRECTORA</t>
  </si>
  <si>
    <t>TARSO</t>
  </si>
  <si>
    <t>ALCALDIA DE TAURAMENA</t>
  </si>
  <si>
    <t>23467998-Yohis Helendy Daza Niño 23783227-Ginna Alexandra Moreno Uscategui 1115910323-Sonia Stella Martínez Caballero</t>
  </si>
  <si>
    <t>TAURAMENA</t>
  </si>
  <si>
    <t>ALCALDIA DE SUTATAUSA</t>
  </si>
  <si>
    <t>1074888100-Nidia Pilar Usaquén Forero 1076653241-Katherine Ivonne Vega Ramírez</t>
  </si>
  <si>
    <t>Secretaría General y de Gobierno, Secretaría de Infraestructura y Planeación, Secretaría de Desarrollo Económico y Social, Secretaría de Hacienda y Finanzas Públicas.</t>
  </si>
  <si>
    <t>Dirección de Protección y Desarrollo Social, Dirección de Cultura, Turismo, Recreación y Deportes, Oficina de Servicios Públicos.</t>
  </si>
  <si>
    <t>SUTATAUSA</t>
  </si>
  <si>
    <t>ALCALDIA DE TELLO</t>
  </si>
  <si>
    <t>26585694-FRANCY ROCIO RODRIGUEZ ABELLA 36305684- ELISA CRISTINA OVIEDO CARDOZO 1082802810.ANYELA SANCHEZ PASCUAS</t>
  </si>
  <si>
    <t>Jefe de Oficina y Director Local de Salud</t>
  </si>
  <si>
    <t>TELLO</t>
  </si>
  <si>
    <t>ALCALDIA DE TENA</t>
  </si>
  <si>
    <t>1077920301- LUISA FERNANDA GAONA GARCIA 20687118-WALDINA TORRES MARTINEZ 1077920610-YELI PAOLA NIÑA IBAÑEZ 1003967035-LIZETH CAMILA VARELA BARBOSA 20989673-ALEXANDRA PANADERO ARIAS</t>
  </si>
  <si>
    <t>TENA</t>
  </si>
  <si>
    <t>ALCALDIA DE TEORAMA</t>
  </si>
  <si>
    <t>1091669311-DEIRY LEMUS QUINTERO 37335033-JENNY DEL PILAR MINORTA SANCHEZ 1091163282-ANAGELICA AREVALO BOHORQUEZ 1007306014-YENIFER ALVERNIA RINCON 1091665960-CLAUDIA MILENA SANTIAGO DIAZ</t>
  </si>
  <si>
    <t>TEORAMA</t>
  </si>
  <si>
    <t>ALCALDIA DE TERUEL</t>
  </si>
  <si>
    <t>Maira Alejandra Yustres Cardozo 1.030.579.693 Carmen Elena Tamayo Pastrana 26.430.712</t>
  </si>
  <si>
    <t>TERUEL</t>
  </si>
  <si>
    <t>ALCALDIA DE TESALIA</t>
  </si>
  <si>
    <t>107911764 DANIELA CABRERAB BRAND 36382461 ADRIANA MARITZA BRAND CERQUERA 55138703 MERCY RAMIREZ RAMIREZ 26421660 EDNA VIVIANA GUEVARA MENDEZ</t>
  </si>
  <si>
    <t>SECRETARIA DE GOBIERNO, DIRECTORA LOCAL DE SALUD, SECRETARIA DE HACIENDA,SECRETARIA DE PLANEACION</t>
  </si>
  <si>
    <t>TESALIA</t>
  </si>
  <si>
    <t>ALCALDIA DE TIBACUY</t>
  </si>
  <si>
    <t>ANNGIE TATIANA BUSTOS GUTIERREZ C.C 1.073.606.913 MIRYAM VICTORIA CAMELO ROZO C.C 1.069.716.763 LIDA NOHELIA CASTRO GUTIERREZ C.C 39.624.512 JULIE DENNYS RODRIGUEZ SUPELANO C.C 20.996.653</t>
  </si>
  <si>
    <t>SECREATRIO DE DESPACHO, JEFES DE OFICINA</t>
  </si>
  <si>
    <t>TIBACUY</t>
  </si>
  <si>
    <t>ALCALDIA DE TIBANA</t>
  </si>
  <si>
    <t>FLOR AZUCENA ACEVEDO RODRIGUEZ C.C. No. 24.163.540 de Tibaná YESICA PAOLA APONTE MORENO C.C. No. . 1.054.802.197 de Tibaná</t>
  </si>
  <si>
    <t>TIBANA</t>
  </si>
  <si>
    <t>ALCALDIA DE TIBASOSA</t>
  </si>
  <si>
    <t>IRMA ELENA PIÑA GARCIA Cedula 24.166.758 YURLEY DANIELA NAUSSA PATIÑO Cedula 1.052.410.842 NANCY STELLA PADILLA USEDA Cedula 24.166.979 SONIA EDITH MATEUS GALAN Cedula 24.167.460</t>
  </si>
  <si>
    <t>Jefe de Oficina y Director Tecnico de Gestión Contractual y Defensa Juridica y Directora de la Umata</t>
  </si>
  <si>
    <t>TIBASOSA</t>
  </si>
  <si>
    <t>ALCALDIA DE TIBIRITA</t>
  </si>
  <si>
    <t>SECRETARIO DE DESPACHO, EN LA SECRETARÍA DE GOBIERNO</t>
  </si>
  <si>
    <t>TIBIRITA</t>
  </si>
  <si>
    <t>ALCALDIA DE TIBU</t>
  </si>
  <si>
    <t>1018487640 - ANGGIE FERNANDA ARIAS MONSALVE</t>
  </si>
  <si>
    <t>TIBU</t>
  </si>
  <si>
    <t>ALCALDIA DE TIERRALTA</t>
  </si>
  <si>
    <t>1128446834 - ZAMIA SORAIDA HERNANDEZ RUIZ 30583552 - ERIKA LÍA FUENTES MERCADO</t>
  </si>
  <si>
    <t>TIERRALTA</t>
  </si>
  <si>
    <t>ALCALDIA DE TIQUISIO</t>
  </si>
  <si>
    <t>32935847- Yogeidis Aragón López 33310668-Dilena del Rosario Donado Rivas 1052996105-Melisa Andrea Atencia Obregon 1002100298-Maria Angelica Polanco Ruiz</t>
  </si>
  <si>
    <t>Secretaria de Hacienda, Secretaria General, Secretaria de Gobierno, Secretaria de Planeacion, Secretaria de Desarrollo comunitario, Secretaria local de Salud</t>
  </si>
  <si>
    <t>Jefe de Oficina Umata, Jefe de Oficina de Mujer y Genero, Jefe de Presupuesto</t>
  </si>
  <si>
    <t>TIQUISIO</t>
  </si>
  <si>
    <t>ALCALDIA DE TITIRIBI</t>
  </si>
  <si>
    <t>1152203339-JOHANA JARAMILLO JIMENEZ 1127535326-ALEJANDRA FLOREZ SUAZA 22136112-DUVER MARY VELÁSQUEZ PULGARÍN 43322816-DENIS MILENA VILLA PALACIO</t>
  </si>
  <si>
    <t>No</t>
  </si>
  <si>
    <t>TITIRIBI</t>
  </si>
  <si>
    <t>ALCALDIA DE TOCANCIPA</t>
  </si>
  <si>
    <t>NRO. FUNCIONARIO IDENTIFICACION CARGO 1 DEANTONIO ROJAS ROCIO MILENA 33703106 SECRETARIA DE GOBIERNO 2 FORERO GARCIA YAMILE 52558031 SECRETARIA DE DESARROLLO E INTEGRACION SOCIAL 3 GARCIA PEREZ YUNARI ANDREA 1077083147 SECRETARIA DE EDUCACION 4 MUÑOZ MORALES ADRIANA CAROLINA 1077087047 SECRETARIA ADMINISTRATIVA 5 MONTERO PEREZ MONICA DEL PILAR 21022238 SECRETARIA DE SALUD</t>
  </si>
  <si>
    <t>SECRETARIO DE DESPACHO, SUBSECRETARIO DE DESPACHO</t>
  </si>
  <si>
    <t>TOCANCIPA</t>
  </si>
  <si>
    <t>ALCALDIA DE TOLUVIEJO</t>
  </si>
  <si>
    <t>23220604-Marta Cecilia Tous Romero 64582674- Darley Romero sierra 23219801- Zoila VILLALBA 1108762557- Victoria BERTEL Silgado</t>
  </si>
  <si>
    <t>TOLU VIEJO</t>
  </si>
  <si>
    <t>ALCALDIA DE TOPAIPI CUNDINAMARCA</t>
  </si>
  <si>
    <t>11522786-MARTHA LILIANA CACERES VALBUENA 52739120-YEINMY NAYDU CEPEDA BOLAÑOS</t>
  </si>
  <si>
    <t>SECRETARIO DE GOBIERNO, SECRETARIA DE PLANEACION, SECRETARIO DE HACIENDA</t>
  </si>
  <si>
    <t>JEFE SERVICIOS PUBLICOS</t>
  </si>
  <si>
    <t>TOPAIPI</t>
  </si>
  <si>
    <t>ALCALDIA DE TRINIDAD</t>
  </si>
  <si>
    <t>1061767017-ZULY LISET SILVA ALEGRIA 1090449782-LIZETH BALLESTEROS RAMOS 1116662311-YUDY VILDENI ABRIL VEGA</t>
  </si>
  <si>
    <t>SECRETARIA GENERAL Y DE GOBIERNO, SECRETARIO DE PLANEACION E INFORMACION, SECRETARIO DE OBRAS PUBLICAS, SECRETARIO DE DESARROLLO SOCIAL, SECRETARIA DE HACIENDA Y OFICINA JURIDICA</t>
  </si>
  <si>
    <t>TRINIDAD</t>
  </si>
  <si>
    <t>ALCALDIA DE TRUJILLO</t>
  </si>
  <si>
    <t>1.116.723.939 – Leidy Yuliana Cano Ospina 29.875.582 – Piedad Liliana Benitez Villada 29.900.974 – Claudia Montoya Cardenas 29.873.207 – Isabel Cristina Benitez Orozco 1.116.723.906 – Isabel Cristina Acosta Romero</t>
  </si>
  <si>
    <t>TRUJILLO</t>
  </si>
  <si>
    <t>ALCALDIA DE TUMACO</t>
  </si>
  <si>
    <t>59673512 - INGRID LUCIA ORTIZ CABEZAS 59675155 - KEILA ROCIO MENDOZA CORTES 59679003 - LAUREN PAMELA CASTILLO ARBOLEDA 1087114963 - SANDRA PAOLA ANCHICO PAZ 1087124026 - CINDY PAOLA CUERO OCAMPO 1087128969 - EVEKIN CECILIA BENAVIDES GIRON 1087198313 - PAOLA ANDREA GOMEZ MERO</t>
  </si>
  <si>
    <t>TUMACO</t>
  </si>
  <si>
    <t>ALCALDIA DE TUNJA</t>
  </si>
  <si>
    <t>22551243 - SANDRA MILENA PIMENTEL GÓMEZ - SECRETARIO DE DESPACHO 40031802 - DALMA CONSUELO AMEZQUITA AVILA - SECRETARIO DE DESPACHO 51872426 - LUCY ESPERANZA RODRIGUEZ PEREZ - SECRETARIO DE DESPACHO 33367690 - SANDRA XIMENA FLECHAS LARA - SECRETARIO DE DESPACHO 1049621517 - DIANA STHEFANY REINA CUFIÑO - SECRETARIO DE DESPACHO 24179131 - MAGDA YOLIMA SANCHEZ VALCARCEL - DIRECTOR OPERATIVO</t>
  </si>
  <si>
    <t>DIRECTOR OPERATIVO</t>
  </si>
  <si>
    <t>ALCALDIA DE TUQUERRES</t>
  </si>
  <si>
    <t>1087418394 - Maria Camila Grazon Gomez 27143138 - Mariana Elizabeth Narvaez Paz 27091555 - Karen Bibiana Leon Quiroz 1087408320 - Yuli Susana Culcha Cupacan 59822252 - Janeth Isabel Benavides Passos 1087410729 - Miriam Johana Portilla Rodriguez 59653512 - Monica Cecilia Fuertes Delgado 59653242 - Yenny Maritza Oliva Portilla</t>
  </si>
  <si>
    <t>Subsecretarios, Jefes de Oficina</t>
  </si>
  <si>
    <t>TUQUERRES</t>
  </si>
  <si>
    <t>ALCALDIA DE TURBO</t>
  </si>
  <si>
    <t>39175453-YURANY PAOLA RODRIGUEZ PINO 39316773-MARIA VICTORIA MENA GIRALDO 43867563-NATALIA ANDREA GUARIN 45759636-GILMA JIMENEZ ANGULO 45554947-TATIANA MARIA PINEDA FERIA 39298790-RESURRECCION MANZANO</t>
  </si>
  <si>
    <t>etc</t>
  </si>
  <si>
    <t>TURBO</t>
  </si>
  <si>
    <t>ALCALDIA DE TUTA</t>
  </si>
  <si>
    <t>24202868-MARIA ELBAGUINEY CANO GARAVITO 1049635497-YULEIMA SANCHEZ MALAVER 1055332574-CLAUDIA IBET MEDINA DÍAZ</t>
  </si>
  <si>
    <t>SECRETARIA DE GOBIERNO, SECRETARIA GENERAL, SECRETARIO DE PLANEACIÓN, SECRETARIO DE OBRAS Y SERVICIOS PUBLICOS, SECRETARIO DE HACIENDA</t>
  </si>
  <si>
    <t>DIRECTORA OFICINA DE CULTURA Y TURISMO, JEFE DE UNIDAD DE SERVICIOS PÚBLICOS, DIRECTOR UMATA</t>
  </si>
  <si>
    <t>TUTA</t>
  </si>
  <si>
    <t>ALCALDIA DE UBALA</t>
  </si>
  <si>
    <t>51906666-GLORIA MARINA PRIETO CARDENAS 21032922-SANDRA YANETH AGUILERA LEON 40340751-MAGDA BIBIANA LONDOÑO RAMOS 51668573-CLARA INES JIMENEZ RODRIGUEZ</t>
  </si>
  <si>
    <t>SECRETARIOS</t>
  </si>
  <si>
    <t>UBALA</t>
  </si>
  <si>
    <t>ALCALDIA DE UBAQUE</t>
  </si>
  <si>
    <t>Luz Adriana  Herrera  Varela 21047681 , Leidy  Alñexandra  Castillo Gonzalez  1076201544</t>
  </si>
  <si>
    <t>Secretarios de  despacho</t>
  </si>
  <si>
    <t>libre nombramiento y remociòn</t>
  </si>
  <si>
    <t>UBAQUE</t>
  </si>
  <si>
    <t>ALCALDIA DE UBATE</t>
  </si>
  <si>
    <t>Jenny Paola Beltran Beltran-1076657377 EVELYN JACQUELINE ANTONIO YOMAYUSA-1020718340 IRMA JANETH PAEZ PAEZ-39740256 MAGDA XIMENA GARZON GONZALEZ-52695654 JEIMY JULIETH RODRIGUEZ RINCÓN-1076667807 ANA BEATRIZ CASTIBLANCO ESPINEL-39737979</t>
  </si>
  <si>
    <t>Director Administrativo, Director Financiero, Director Técnico, Director Operativo</t>
  </si>
  <si>
    <t>VILLA DE SAN DIEGO DE UBATE</t>
  </si>
  <si>
    <t>ALCALDIA DE ULLOA</t>
  </si>
  <si>
    <t>1118236578-ERIKA MAYEIMI LONDOÑO RODRÍGUEZ 29915539- DIANA LORENA ESTRADA BEDOYA 1118236214- JULIETH ALEXANDRA VELÁSQUEZ BEDOYA</t>
  </si>
  <si>
    <t>ULLOA</t>
  </si>
  <si>
    <t>ALCALDIA DE UNE</t>
  </si>
  <si>
    <t>1069744698 Ana Milena Solorzano Villalba. 1015431600 Carolina Del Pilar Quevedo Criollo.</t>
  </si>
  <si>
    <t>secretarios de despacho.</t>
  </si>
  <si>
    <t>DIRECTOR TECNICO, JEFE DE OFICINA.</t>
  </si>
  <si>
    <t>UNE</t>
  </si>
  <si>
    <t>ALCALDIA DE UNION PANAMERICANA</t>
  </si>
  <si>
    <t>26339827-SANDRA PATRICIA QUINTO MOSQUERA</t>
  </si>
  <si>
    <t>SECRETARIA DEL INTERIOR Y ASUNTOS ADMINISTRATIVOS</t>
  </si>
  <si>
    <t>UNION PANAMERICANA</t>
  </si>
  <si>
    <t>ALCALDIA DE URAMITA</t>
  </si>
  <si>
    <t>1.036.631.590-DANA MARCELA ALVAREZ HENAO 1.046.952.661-DEISI MARYORI GUISAO SALAS</t>
  </si>
  <si>
    <t>DIRECTOR AMBIENTAL</t>
  </si>
  <si>
    <t>URAMITA</t>
  </si>
  <si>
    <t>ALCALDIA DE URRAO</t>
  </si>
  <si>
    <t>1045107403-ELIANA AMPARO ZAPATA ARANGO 1039465380-MANUELA MONTOYA PINO 1017202950-ANGELA MARIA LAVERDE 1020409337-RAMONA SILGADO MORA 1017171271-ANA GARCES FIGUEROA</t>
  </si>
  <si>
    <t>URRAO</t>
  </si>
  <si>
    <t>ALCALDIA DE UTICA</t>
  </si>
  <si>
    <t>1079263363 Edna Jineth Rocha Rubiano 22805569 Erika Maciel Navarro Villadiego</t>
  </si>
  <si>
    <t>UTICA</t>
  </si>
  <si>
    <t>ALCALDIA DE VALENCIA</t>
  </si>
  <si>
    <t>1.067.951.532-MARIA LUISA ALDANA VILLALBA</t>
  </si>
  <si>
    <t>VALENCIA</t>
  </si>
  <si>
    <t>ALCALDIA DE VALLE DE SAN JOSE</t>
  </si>
  <si>
    <t>37.901.125- MONICA MARCELA SILVA CARREÑO 1.098.753.671-VANESSA PAOLA CUJAR RIOS</t>
  </si>
  <si>
    <t>VALLE DE SAN JOSE</t>
  </si>
  <si>
    <t>ALCALDIA DE VALLE DE SAN JUAN</t>
  </si>
  <si>
    <t>41.243.120-MARISOL GUARNIZO BONILLA 28.968.518-ANGELA PATRICIA SUAREZ GUARNIZO 1.105.334.720-MARIA DEL PILAR RAMIREZ MONROY 36.274.836-LUCY MENDEZ BARRERA</t>
  </si>
  <si>
    <t>VALLE DE SAN JUAN</t>
  </si>
  <si>
    <t>ALCALDIA DE VALLE DEL GUAMUEZ</t>
  </si>
  <si>
    <t>1144084451 - LIZETH VELYINE BURBANO ZAMBRANO 1014190352 - RUBY MAGALI ESPAÑA RUALES 1061708638 - LEIDY LORENA MENESES DÍAZ 36296049 - MARILU TORRES PIAMBA</t>
  </si>
  <si>
    <t>Secretario de Despacho - Secretario Local de Salud</t>
  </si>
  <si>
    <t>VALLE DEL GUAMUEZ</t>
  </si>
  <si>
    <t>ALCALDIA DE VENADILLO</t>
  </si>
  <si>
    <t>1106484834  ERIKA TATIANA ARGUELLEZ CALDERON         1110560581 LEYDI DANIELA RODRIGUEZ DIAZ            1110497656        EDNNA ROCIO RAMIREZ RAMIREZ</t>
  </si>
  <si>
    <t xml:space="preserve">                                                         SECRETARIOS DE DESPACHO                                                                                </t>
  </si>
  <si>
    <t xml:space="preserve">DIRECTOR LOCAL DE SALUD    </t>
  </si>
  <si>
    <t>ALCALDIA DE VENECIA - CUNDINAMARCA</t>
  </si>
  <si>
    <t>20781726-LUZ ARELYS ARIZA LAITON 28789042-ANA MARÍA ROMERO RINCÓN 1069732317-JENNIFER GUAUTA REY</t>
  </si>
  <si>
    <t>VENECIA</t>
  </si>
  <si>
    <t>ALCALDIA DE VENTAQUEMADA</t>
  </si>
  <si>
    <t>24219786-AGRIPINA GIL REINA 1049602992 - AURA NATALIA CORREA FARFAN</t>
  </si>
  <si>
    <t>SECRETARIA EJECUTIVA</t>
  </si>
  <si>
    <t>VENTAQUEMADA</t>
  </si>
  <si>
    <t>ALCALDIA DE VERGARA</t>
  </si>
  <si>
    <t>1067787372 Tapiero Millán Yuseli Eliana 1074928173 Triana Martínez Yuly Patricia</t>
  </si>
  <si>
    <t>VERGARA</t>
  </si>
  <si>
    <t>ALCALDIA DE VILLA DE LEYVA</t>
  </si>
  <si>
    <t>23690979 - SONIA ESPERANZA BONILLA GARCIA 23857833 - GABRIELA XIMENA JAZMIN MONROY BENAVIDES 1054090943 - NYDYA LILIANA RAMOS GUZMAN 1054091696 - NEIDY NATHALIA CUADRADO GARCIA 23691154 - LUZ ELLY MUNEVAR MUNEVAR</t>
  </si>
  <si>
    <t>SECRETARÍO DE DESPACHO</t>
  </si>
  <si>
    <t>DIRECTOR TÉCNICO - JEFE DE OFICINA</t>
  </si>
  <si>
    <t>VILLA DE LEYVA</t>
  </si>
  <si>
    <t>ALCALDIA DE VILLAGARZON</t>
  </si>
  <si>
    <t>38614044-Nancy Loreny Mosquera Toro 69006768- Dolly Yaneth Córdoba Vallejo 30.234.834- Andrea Constanza Yela Mera</t>
  </si>
  <si>
    <t>SECRETARIO DE DESPACHO - SALUD, SECRETARIO DE DESPACHO - EDUCACION, CULTURA, RECREACION Y DEPORTE, SECRETARIO DE DESPACHO- DESARROLLO RURAL Y MEDIO AMBIENTE, SECRETARIO DE DESPACHO- GOBIERNO, SECRETARIO DE DESPACHO- PLANEACION E INFRAESTRUCTURA, SECRETARIO DE DESPACHO- FINANCIERA</t>
  </si>
  <si>
    <t>VILLAGARZON</t>
  </si>
  <si>
    <t>ALCALDIA DE VILLAHERMOSA</t>
  </si>
  <si>
    <t>28632334-SANDRA YANETH RIVERA AYALA 1234639780-DANA FERNANDA SILVA SAAVEDRA 28955828-MAYERLY MORENO PINEDA 1030583591-VICTOR ALFONSO BEDOYA MEJI</t>
  </si>
  <si>
    <t>VILLAHERMOSA</t>
  </si>
  <si>
    <t>ALCALDIA DE VILLAMARIA</t>
  </si>
  <si>
    <t>30328998-seineth cardona toro 30387942-lina patricia llano diaz 34002582-yuridia montes tamayo</t>
  </si>
  <si>
    <t>secretario despacho</t>
  </si>
  <si>
    <t>jefe de oficina y director local de salud</t>
  </si>
  <si>
    <t>VILLAMARIA</t>
  </si>
  <si>
    <t>ALCALDIA DE VILLANUEVA - CASANARE</t>
  </si>
  <si>
    <t>33480953-ROCIO DEL PILAR BARRIOS CALDERON 47425239-DORA MARIA FIGUEREDO RODRIGUEZ 39950339-FRANCY YOLIMA HUERTAS ALVARADO 39949481-SANDRA ORTIZ TRIANA</t>
  </si>
  <si>
    <t>SECRERTARIO DE DESPACHO</t>
  </si>
  <si>
    <t>VILLANUEVA</t>
  </si>
  <si>
    <t>ALCALDIA DE VILLANUEVA - SANTANDER</t>
  </si>
  <si>
    <t>1.098.357.857 - CLARA NAYIBE ORDOÑEZ JAIMES 1.098.646.084 - KATHERINE BUENO ALVAREZ - 1.098.646.084</t>
  </si>
  <si>
    <t>ALCALDIA DE VILLAPINZON</t>
  </si>
  <si>
    <t>21103701 - Nubia Esperanza Barrero González 1077146197 - Paola Andrea Rubiano Pinzó 45457432 - Diana Carolina Patarroyo Corredor 35534572 - Esmeralda Clavijo Gutiérrez 1020755301 - Yuli Mayerli García Espitia</t>
  </si>
  <si>
    <t>Secretario de Gobierno, Secretaria de Planeación, Secretaria de Desarrollo Social, Secretaria Agropecuaria, Secretaria de Hacienda.</t>
  </si>
  <si>
    <t>Jefe oficina servicios públicos y Jefe oficina de cultura</t>
  </si>
  <si>
    <t>VILLAPINZON</t>
  </si>
  <si>
    <t>ALCALDIA DE VILLAVICENCIO</t>
  </si>
  <si>
    <t>N° APELLIDOS Y NOMBRES IDENTIFICACION 1 TURRIAGO JIMENEZ MONICA LORENA 40216698 2 BUITRAGO BETANCOURT LAURA ISABEL 1119890329 3 ALJURE ACOSTA DIANA KATERINE 1121933397 4 CABRERA ELIZALDE SARA MARIA 1032425458 5 CAICEDO RAMIREZ SANDRA PAOLA 40327871 6 QUIROGA JIMENEZ YEIDI VIVIANA 40343105 7 ALMANZA BARRAGAN KAREN HELENA 20689084 8 CASTRO VARON MONICA PAOLA 1121826373 9 VELASQUEZ ROJAS MARLADY 21178664 10 CHAVEZ VELASQUEZ YUDY PAOLA 40333144 11 ALVARADO GARZON YENNY ROCIO 40436356 12 ERIKA ALEXANDRA SANCHEZ ZARATE 1121886217 13 CASTILLO ESLAVA PAULA ANDREA 1121884200 14 BERMUDEZ ECHEVERRI DANIELA 1121886692 15 REYES MEJIA LEIDY TATIANA 1121857894 16 BECERRA RAMOS LUZ MARINA 21189740 17 BONILLA SUAREZ YOLANDA 40398731 18 HUERTAS PASIVE LEIDY VIVIANA 1121864976 19 LEON VANEGAS GINA PAOLA 1120498095 20 GLENIS ASTRID MEDINA VELASQUEZ 1016018555 21 MONTENEGRO OVALLE ANA MARÍA 1121841370 22 MORALES RENGIFO ANA MARÍA 1121817155 23 CORTES GONZALEZ TANYA LUCERO 40380841 24 PEÑA CALDERON LIDYA MERY 40390311 25 PUERTO RUIZ XIOMARA 1121901769 26 RAMIREZ CRUZ VICTORIA CAROLINA 1121868862 27 RIOS CUBILLOS SULAY YASMIN 40418922 28 ROJAS PARRA ADRIANA GISELA 30083887 29 ROMERO PACAZUCA LUISA FERNANDA 40341369 30 LADINO TORRES CLAUDIA LORENA 1121889965 31 TACHA VELASQUEZ CLAUDIA SOFIA 1121864994 32 VALLEJO LINA MARIA 40395393 33 VELASCO HERNANDEZ BETSABE XIMENA 1121907469</t>
  </si>
  <si>
    <t>Director Tecnico</t>
  </si>
  <si>
    <t>ALCALDIA DE VIOTA</t>
  </si>
  <si>
    <t>35379111 Sandra Patricia Peñuela 1030559336 Sindy Liliana Carrera Hernández 52902877 Ybon Hasbleidy Florido Alvarez</t>
  </si>
  <si>
    <t>VIOTA</t>
  </si>
  <si>
    <t>ALCALDIA DE VISTA HERMOSA</t>
  </si>
  <si>
    <t>40445463-HERLYALZATE ZAPATA</t>
  </si>
  <si>
    <t>SECRETARIA DE GOBIERNO - SECRETARIA DE OBRAS PUBLICAS - SECRETARIA DE HACIENDA - SECRETARIA DE PLANEACION</t>
  </si>
  <si>
    <t>PLAN SALUD TERRITORIAL -  UNIDAD DE SERVICIOS PUBLICOS</t>
  </si>
  <si>
    <t>VISTAHERMOSA</t>
  </si>
  <si>
    <t>ALCALDIA DE VITERBO</t>
  </si>
  <si>
    <t>9993222 - JHON MARIO GIRALDO ARRUBLA 24549557 - LUZ STELLA IDARRAGA CARDONA 25249691 - LEYDY LORENA RIOS ARBOLEDA 1061369387 - LUISA FERNANDA CORREA CUBILLOS 1061369461 - MARITZA MONTOYA RODRIGUEZ 1061372067 - LIZETH COLORADO GALLEGO 8027332 - DANIEL JARAMILLO BURGOS</t>
  </si>
  <si>
    <t>VITERBO</t>
  </si>
  <si>
    <t>ALCALDIA DE YACOPI</t>
  </si>
  <si>
    <t>52655975-Maria del Pilar Enciso Ávila 20390807-Clara Piedad Ortiz Chitiva 21136081-Ruth Milena Real Bustos</t>
  </si>
  <si>
    <t>Jefe de Oficina, Director Técnico</t>
  </si>
  <si>
    <t>YACOPI</t>
  </si>
  <si>
    <t>ALCALDIA DE YAGUARA</t>
  </si>
  <si>
    <t>26607633 - Julieta Galindo Cedeño 36170839 - Teresa Galindo Yustre 1082214891 - Vanessa Monje Valdés 26607334 - Ana Iroby Araujo escobar</t>
  </si>
  <si>
    <t>Secretario General, Secretarios de Despacho.</t>
  </si>
  <si>
    <t>YAGUARA</t>
  </si>
  <si>
    <t>ALCALDIA DE YALI</t>
  </si>
  <si>
    <t>43789407-SANDRA BIBIANA PEREZ SALDARRIAGA 1002151579-MARIANA TAPIAS CHAVERRA</t>
  </si>
  <si>
    <t>YALI</t>
  </si>
  <si>
    <t>ALCALDIA DE YARUMAL</t>
  </si>
  <si>
    <t>43088820-Gloria Helena Pineda Guerra 32556535-Gloria Patricia Londoño Márquez 32555772-Dora Emilsen Mira Medina 32110811-Alejandra María Arango Álvarez 43822237-Yasmir Andrea Pérez Gaviria 32559038-Liliana Sofía Celada Martínez</t>
  </si>
  <si>
    <t>YARUMAL</t>
  </si>
  <si>
    <t>ALCALDIA DE YOLOMBO</t>
  </si>
  <si>
    <t>21450485-Adriana Lucia Ruiz Pérez 1152214135-Sara María Acevedo Agudelo 1020464184-Ana María Gil Mira 43747497-Kleyre María Muñoz Gil 1036637748-Daniela Ramirez Gómez</t>
  </si>
  <si>
    <t>Secretario General y de Gobierno, Secretario de Hacienda, Secretario de Salud y Bienestar Social, Secretario de Planeación y Obras Públicas, Secretario de Educación</t>
  </si>
  <si>
    <t>YOLOMBO</t>
  </si>
  <si>
    <t>ALCALDIA DE YOTOCO</t>
  </si>
  <si>
    <t>29951866-Ana Bolena Lopez Herrera 1116157010-Edna Rocio Huertas Valens 29741689-Dorey Guerrero Laverde 29952439-Alexandra Marin Gutierrez 29951623-Monica Maria Moya Saavedra 1116157502-Lauren Julieth Obregoso Ramirez 29951280-Lucia Margarita Betancourth Moreno</t>
  </si>
  <si>
    <t>Secretario General, Secretario de Despacho</t>
  </si>
  <si>
    <t>YOTOCO</t>
  </si>
  <si>
    <t>ALCALDIA DE ZAPATOCA</t>
  </si>
  <si>
    <t>37511974-SILVIA ANDREA ARDILA REYES 1082927895-SILVIA BIBIANA ACEVEDO ORTIZ 37842783-GENNY SUAREZ GUTIERREZ</t>
  </si>
  <si>
    <t>ZAPATOCA</t>
  </si>
  <si>
    <t>ALCALDIA DE ZAPAYAN</t>
  </si>
  <si>
    <t>32736878-Rosibel de Jesús Salgado Arroyo 56086287- Remedios María Sierra Olaya</t>
  </si>
  <si>
    <t>Secretaria General y del Interior</t>
  </si>
  <si>
    <t>secretaria de planeacion, secretaria de salud</t>
  </si>
  <si>
    <t>ZAPAYAN</t>
  </si>
  <si>
    <t>ALCALDIA DE ZARAGOZA</t>
  </si>
  <si>
    <t xml:space="preserve">22242436-ANNY ESTELA ARROYO MOLINA 30209445-DIANA PATRICIA BERRUECOS VELÁSQUEZ 43809676-ROMY MORENO MORENO </t>
  </si>
  <si>
    <t>ZARAGOZA</t>
  </si>
  <si>
    <t>DEPARTAMENTO ADMINISTRATIVO DISTRITAL DE SOSTENIBILIDAD AMBIENTAL</t>
  </si>
  <si>
    <t>57464905-SARA YEN CANDANOZA CAHUANA 57437484-IVON CECILIA THOMPSON SILVA</t>
  </si>
  <si>
    <t>Director Genera, Jefe de Oficina Jurídica y de Gestión Contractual, Jefe de Oficina ambiental, Jefe de Oficina de Control Interno</t>
  </si>
  <si>
    <t>AREA METROPOLITANA DE BARRANQUILLA</t>
  </si>
  <si>
    <t>22461408 - María De Los Ángeles Chapman Algarín 49771378 - Claribeth Ariño Vence 22479783 - Claudia Patricia Torres Sibaja 32798307 - María Cristina Peña Bendetti</t>
  </si>
  <si>
    <t>Director, Secretario General</t>
  </si>
  <si>
    <t>Subidrector, Jefe de Oficina</t>
  </si>
  <si>
    <t>ÁREA METROPOLITANA</t>
  </si>
  <si>
    <t>AREA METROPOLITANA DEL VALLE DE ABURRA</t>
  </si>
  <si>
    <t>Cédula Nombre 21425927 Alcaraz García Laura 31424664 Zapata Rincón Carmen Elvira 32206288 Montoya Velilla Diana Maria 43627075 Hincapie Londoño Lina Maria 1053830767 Salcedo Soto Maria Camila</t>
  </si>
  <si>
    <t>Descripción Cargo No Cargos Director 1 Secretario General 1 Subdirector De Seguridad, Convivencia Y Paz 1 Subdirector De Gestión Administrativo Y Financiero 1 Subdirector De Cooperación Y Convenios 1 Subdirector De Proyectos 1 Subdirector Planificación Integral 1 Subdirector Ambiental 1 Subdirector De Movilidad 1</t>
  </si>
  <si>
    <t xml:space="preserve">Jefe Oficina Auditoría </t>
  </si>
  <si>
    <t>ASOCIACION CANAL LOCAL DE TELEVISION DE MEDELLIN TELEMEDELLIN</t>
  </si>
  <si>
    <t>1144029305 AGUIRRE MORENO PAOLA 52185844 LESMES GÓMEZ MAGDA PAOLA 43596316 MEJIA BEDOYA BEATRIZ ELIANA 71632247 GALLO JARAMILLO NATALIA ISABEL 67043087 RESTREPO CONTRERAS LADY JOHANNA 1020462218 MARISELA TAMAYO HENAO</t>
  </si>
  <si>
    <t>GERENTE, SECRETARIO GENERAL, DIRECTOR DE CONTENIDOS Y DISTRIBUCIÓN, DIRECTOR ADMINISTRATIVO Y FINANCIERO, DIRECTOR RELACIONES CORPORATIVAS, DIRECTOR TECNOLOGÍA E INNOVACIÓN, DIRECTOR DE PRODUCCIÓN, DIRECTOR DE PLANEACION, DIRECTOR AGENCIA TM,</t>
  </si>
  <si>
    <t>JEFE CONTROL INTERNO, JEFE GESTIÓN HUMANA</t>
  </si>
  <si>
    <t>FINANCIERA DE DESARROLLO NACIONAL</t>
  </si>
  <si>
    <t>53063362 - MARIA ANDREA CAMACHO ARENAS 52848405 - CAROLINA HERNANDEZ LOZANO 52867330 - MARIA PATRICIA SANDOVAL FERNANDEZ 52704999 - CAROL ANDREA MARTINEZ BELTRAN 52716323 - LAURA MARIA BOTERO ROMERO 52394397 - PAOLA HORRILLO ESPITIA 52389276 - LINA PATRICIA GOMEZ OCHOA 51993555 - CLAUDIA MARTINEZ CAMINO 51722395 - NANCY PATRICIA LOPEZ ROMERO 52154081 - ANGELA MARIA CACERES DUARTE</t>
  </si>
  <si>
    <t>Presidente, Vicepresidente, Gerente</t>
  </si>
  <si>
    <t>Gerentes, Diretores y Jefe</t>
  </si>
  <si>
    <t>SOCIEDAD DE ECONOMÍA MIXTA</t>
  </si>
  <si>
    <t>INSTITUTO DE DESARROLLO URBANO, VIVIENDA Y GESTION TERRITORIAL DE CHIA</t>
  </si>
  <si>
    <t>1072642373-Diana Carolina Baracaldo Rodríguez</t>
  </si>
  <si>
    <t>Gerente General Entidad Descentralizada</t>
  </si>
  <si>
    <t>Subgerente, Jefe Oficina</t>
  </si>
  <si>
    <t>LOTERIA DE MEDELLIN</t>
  </si>
  <si>
    <t>43729476 Claudia Patricia Wilches Mesa, 52713482 Beatriz Helena Ramírez Gallón, 39351581 Viviana Marcela Ríos Córdoba, 430697376 María Nancy Valencia Correa, 42892901 Gloria María Múnera Congote</t>
  </si>
  <si>
    <t>Gerente, Subgerente, Jefe Oficina, Secretaría General</t>
  </si>
  <si>
    <t>Director Auditoría Interna, Director Técnico, Director Operativo</t>
  </si>
  <si>
    <t>BENEFICENCIA DE CUNDINAMARCA</t>
  </si>
  <si>
    <t>35416951 YANNETH CRISTINA CUBIDES GARZON, 35427456 DIANA CAROLINA ZAMBRANO CRUZ, 35535491 ERIKA CONSTANZA GONZALEZ RUBIO</t>
  </si>
  <si>
    <t>Gerente General, Secretario General, Subgerente de Protección Social, Subgerente Financiero</t>
  </si>
  <si>
    <t>BIBLIOTECA PUBLICA PILOTO DE MEDELLIN PARA LA AMERICA LATINA</t>
  </si>
  <si>
    <t>26260605-Ruth Esteyda Palacios Ríos 32350532-Ana María Hernández Quirós 43070309-Claudia del Socorro Rodríguez Vélez</t>
  </si>
  <si>
    <t>050-02-Director General, 054-01Secretaria General</t>
  </si>
  <si>
    <t>070-01-Subdirector Planeacion Estrategica Y Desarrollo Organizacional, 070-01-Subdirector de Contenidos y Patrimonio, 068-01Subdirector Administrativa y Financiera</t>
  </si>
  <si>
    <t>CAJA DE PREVISION SOCIAL MUNICIPAL DE BUCARAMANGA</t>
  </si>
  <si>
    <t>37.651.988 CLAUDIA MILENA MARTINEZ HERNANDEZ</t>
  </si>
  <si>
    <t>SUBDIRECTOR JURIDICO, SUBDIRECTOR FINANCIERR, SUBDIRECTOR ADMINISTRATIVO</t>
  </si>
  <si>
    <t>ENTIDAD PROMOTORA DE SALUD - E.P.S CAPRESOCA</t>
  </si>
  <si>
    <t>39948730-NURIA YARLEY BOHORQUEZ PEÑA 30391592-ANA MARIA BETANCUR HENAO 52182760-SILVIA ISABEL CAMARGO TARACHE</t>
  </si>
  <si>
    <t>SUBGERENTE</t>
  </si>
  <si>
    <t>CAJA DE VIVIENDA POPULAR</t>
  </si>
  <si>
    <t>1032388493 LAURA MARCELA SANGUINO GUTIERREZ
52112335 NEIFIS ISABEL ARAUJO LUQUEZ
52159628 SANDRA CRISTINA PEDRAZA CALIXTO
36170452 MARIA MERCEDES MEDINA OROZCO
63532101 LEYDY YOHANA PINEDA AFANADOR
51618125 GLORIA MARINA CUBILLOS MORALES</t>
  </si>
  <si>
    <t>DIRECTOR O GERENTE GENERAL DE ENTIDAD DESCENTRALIZADA</t>
  </si>
  <si>
    <t>SUBDIRECTOR ADMINISTRATIVO O FINANCIERO O TECNICO U OPERATIVO/ JEFE DE OFICINA</t>
  </si>
  <si>
    <t>CANAL CAPITAL</t>
  </si>
  <si>
    <t>34550265 ANA MARIA RUIZ PEREA
1082897124 ANDREA PAOLA SANCHEZ GARCIA</t>
  </si>
  <si>
    <t>GERENTE GENERAL DE ENTIDAD DESCENTRALIZADA/SECRETARIO GENERAL/DIRECTOR</t>
  </si>
  <si>
    <t>SUBDIRECTOR ADMINISTRATIVO O FINANCIERO/ OPERATIVO</t>
  </si>
  <si>
    <t>CENTRO DE FORMACION INTEGRAL PARA EL TRABAJO CEFIT</t>
  </si>
  <si>
    <t>1036606361 JULIANNA VALDERRAMA GIRALDO 43760010 CATALINA SANCHEZ ARANGO 43669941 MARIA VICTORIA HURTADO GOMEZ</t>
  </si>
  <si>
    <t>CENTRO DE HABILITACION DEL NIÑO -CEHANI-</t>
  </si>
  <si>
    <t>52965940-Enith Pilar Muñoz Diaz 59825397-Claudia Ximena Rivera Lara</t>
  </si>
  <si>
    <t>Gerente</t>
  </si>
  <si>
    <t>Subgerente tecnico, Subgerente Admintrativo y financiero, Jefe de oficina de control interno Disciplinario</t>
  </si>
  <si>
    <t>COLEGIO MAYOR DE ANTIOQUIA INSTITUCION UNIVERSITARIA</t>
  </si>
  <si>
    <t>45476957 - ANGELA MARIA GAVIRIA NUÑEZ 1128452704 - DIANA PATRICIA GOMEZ RAMIREZ 43610541 - LILIANA GUTIERREZ MACIAS 1020409103 - LEIDY YOVANA LONDOÑO GAVIRIA</t>
  </si>
  <si>
    <t>Vicerrector, Secretario General</t>
  </si>
  <si>
    <t>COLEGIO MAYOR DEL CAUCA - POPAYAN-</t>
  </si>
  <si>
    <t>66980768-Paola Andrea Umaña Aedo 34533863-María del Carmen Ibarra Torres 25280713-Rocío del Pilar García Tose</t>
  </si>
  <si>
    <t>Rector, Vicerrector Académico y de Investigaciones, Secretario General, Decano Facultad de Educación, Decano Facultad de Ciencias Sociales y de la Administración, Decano Facultad de Ingeniería, Decano Facultad de Arte y Diseño</t>
  </si>
  <si>
    <t>CONCEJO DE BOGOTA D.C.</t>
  </si>
  <si>
    <t>60314152 CLARA INES PARRA ROJAS
39182135 GLORIA MARÍA GÓMEZ CARDONA</t>
  </si>
  <si>
    <t>DIRECTOR ADMINISTRATIVO O FINANCIERO/ TECNICO U OPERATIVO</t>
  </si>
  <si>
    <t>CONCEJO DISTRITAL</t>
  </si>
  <si>
    <t>IMPRENTA NACIONAL DE COLOMBIA</t>
  </si>
  <si>
    <t>51693920-LEONOR ARIAS BARRETO 51752710-SANDRA LOZANO USECHE</t>
  </si>
  <si>
    <t>GERENTE GENERAL, SUBGERENTE</t>
  </si>
  <si>
    <t>CONSERVATORIO DEL TOLIMA</t>
  </si>
  <si>
    <t>1110443772- ANDREA HERNANDEZ GUAYARA 1110540127 - LILI STEPHANIE CUBILLOS PRADO 38211992- HILDA CAROLINA GIRALDO RUBIO</t>
  </si>
  <si>
    <t>SECRETARIA GENERAL, DIRECTOR ESCUELA DE MUSICA, DECANA, RECTOR</t>
  </si>
  <si>
    <t>DIRECTOR ESCUELA DE MUSICA,DECANO DE INSTITUCIÓN UNIVERSITARIA, SECRETARIO GENERAL DE INSTITUCION</t>
  </si>
  <si>
    <t>INSTITUTO DISTRITAL DE PATRIMONIO CULTURAL</t>
  </si>
  <si>
    <t>32770467 ANGELICA MARIA MEDINA MENDOZA
41962990 ANA MILENA VALLEJO MEJIA
39791978 María Claudia Vargas Martínez</t>
  </si>
  <si>
    <t>SUBDIRECTOR ADMINISTRATIVO O FINANCIERO O TECNICO U OPERATIVO</t>
  </si>
  <si>
    <t>CONTRALORIA DE BOGOTA, D.C.</t>
  </si>
  <si>
    <t>52023852 ANGELA MARIA HURTADO MORENO
53120422 LUISA FERNANDA DIAGO GALINDO
64576969 NARIEIS CANDELARIA SIERRA HERAZO
80074290 RAY GARFUNKELL VANEGAS HERRERA
1020776267 JENNY CAROLINE DUEÑAS OVIEDO
51828700 LEYLA  OSORIO QUINTERO
52498436 ANA CAROLINA REYES MUÑOZ
51856552 CARMEN ROSA MENDOZA SUAREZ
1015397581 PAULA ANDREA PUENTES GUEVARA
51819177 OLGA LUCIA RAMIREZ ÁNGEL
1013579678 ANA MARIA OCHOA VILLEGAS
52809780 SANDRA PATRICIA BOHORQUEZ GONZALEZ
1053335054 DANIELA MARIA HERNANDEZ BUITRAGO
1012344329 LEYDI JOHANA BARON ARDILA
52711358 LINA RAQUEL RODRIGUEZ MEZA
31402063 PATRICIA  DUQUE CRUZ
52454854 ISADORA  FERNANDEZ POSADA
30668913 KENIS ELENA ZAPATA AYAZO
41898236 Belén  Sánchez  Cáceres
51814503 RAQUEL  AVENDAÑO HERNANDEZ
1052381375 LEYDY JOHANA GONZALEZ CELY
65726132 GLORIA ESPERANZA GIRALDO LOPEZ
28917597 NERIED  ECHEVERRY PRADA
52712241 FABIOLA ALEXANDRA MOSQUERA MURCIA
1012365896 LIZETH MARCELA GUEVARA MONROY
39529783 EMELINA  RAMIREZ RAMIREZ
24340850 MILE JHOANA RAMIREZ VALENCIA
52155003 KATHERINE  MEDINA MARTINEZ
51741068 MARIA MARGARITA DEL PILAR FORERO MORENO
52158808 CLAUDIA PATRICIA RODRIGUEZ RAMIREZ
1020782777 JESSICA ANDREA TORRES CASTELLANOS
53081487 CAROLINA DEL PILAR HERNANDEZ VELANDIA
1102813340 ANA FERNANDA FRAGOSO OTERO
1010162248 RUBY MILENA JIMENEZ PARRA
1010173872 MARISOL  JIMENEZ ESCOBAR
38210459 JANNETH JOHANNA BURITICA RODRIGUEZ
51836844 INGRID  RUSINQUE OSORIO
1032375889 CLAUDIA MARCELA LOPEZ UPEGUI
1018437656 VIVIAN LILIBETH BERNAL IZQUIERDO</t>
  </si>
  <si>
    <t>CONTRALOR AUXILIAR/DIRECTOR ADMINISTRATIVO O FINANCIERO O TECNICO U OPERATIVO/SUBDIRECTOR ADMINISTRATIVO O FINANCIERO O TECNICO U OPERATIVO</t>
  </si>
  <si>
    <t>GERENTE/SUBDIRECTOR TECNICO U OPERATIVO/JEFE DE OFICINA</t>
  </si>
  <si>
    <t>CONTRALORÖA DISTRITAL</t>
  </si>
  <si>
    <t>CONTRALORIA DEPARTAMENTAL DE CUNDINAMARCA</t>
  </si>
  <si>
    <t>Jusbleidy Mildrey Vargas Rojas 52.843.708; Xiomara Morales Piramanrique 1.073.235.314; Wendy Liliana Herrera Almanza 1.076.662.965; Lady Nataly Espinosa Cáceres 1.075.676.478; Diana Carolina Franco Rodríguez 1.032.469.991; Judith Yanira Yepes Yaya 20.932.912; Nidia Beatríz Pérez Álvarez 51.713.958; Gloria Liliana Rodríguez Herrera 52.072.147; María Emma Méndez Hortúa 1.069.720.007; Victoria Eugenia Fajardo Peñaloza 65.715.631; Diana Marcela Sánchez Cabrera 52.932.489; Nathalia Rodríguez Núñez 1.069.746.803; LIna Ximena Baez Torres 1.075.874.447.</t>
  </si>
  <si>
    <t>Contralor Auxiliar y Secretaria General</t>
  </si>
  <si>
    <t>Dirección Administrativa, Dirección Operativa, Dirección Técnica, y Subdirecciones Operativas</t>
  </si>
  <si>
    <t>CONTRALORÍA DEPARTAMENTAL</t>
  </si>
  <si>
    <t>CONTRALORIA DEPARTAMENTAL DE NARIÑO</t>
  </si>
  <si>
    <t>36752141-Lucia Yanibet Cabrera Rodríguez 27109373-Sandra Milena Melo Trujillo 1085916969-Ana Julia Guancha Delgado 40079469-Maria Fernanda Rodriguez Cuenca 37083229-Natalia Patricia Coral Ordoñez</t>
  </si>
  <si>
    <t>Dirección técnica -Nivel Directivo Codigo 009 grado 02 Subdirectores - Nivel Directivo Codigo 068 grado 01</t>
  </si>
  <si>
    <t>CONTRALORIA DEPARTAMENTAL DE SANTANDER</t>
  </si>
  <si>
    <t>1098640146 Dayan Ayala Maldonado, 37558785 Blanca Luz Clavijo Diaz, 1098714931 Yenny Katerin Rubio Ortega, 37620135 Nydia Karina Medina Manosalva, 63345812 Ibetn Andrea Suarez Sabogal</t>
  </si>
  <si>
    <t>Secretrio General, Contralor Auxiliar, Subcontraloria Delegada para el Control Fiscal, Subcontralor Delegado para Responsabilidad Fiscal,</t>
  </si>
  <si>
    <t>Auditores Fiscales, Jefe de Oficina control Interno disciplinario, Jefe Oficina Juridica</t>
  </si>
  <si>
    <t>CONTRALORIA DEPARTAMENTAL DEL TOLIMA</t>
  </si>
  <si>
    <t>Maria Alejandra Franco Duran CC 1.032.393.165, Maria Jose Perez Hoyos CC,1.018.431.923 y Andrea Marcela Molina Aramendiz CC 28.980.094</t>
  </si>
  <si>
    <t>Director tecnico Jurídico - Secretaria General - Contralora Auxiliar</t>
  </si>
  <si>
    <t>CONTRALORIA GENERAL DE ANTIOQUIA</t>
  </si>
  <si>
    <t>32255377 ANDREA BEDOYA PULGARIN 1036655955 NATALIA TRUJILLO GONZALEZ 1036602738 LEIDY XIMENA DUQUE GUERRA 1036620405 MARIA ANGELICA GAVIRIA LONDOÑO 39416004 LUZ AGUEDA CUERVO MARTINEZ 43185502 YURANI HENAO MEJIA 22746656 MARIA ESTELLA HERNANDEZ ALMANZA 43078805 GLORIA PATRICIA HOYOS AGUDELO 32181373 ISABEL CRISTINA HOYOS MURILLO 42700863 LUZ ADRIANA JARAMILLO RENDON 42692555 ANDREA IBETH LONDOÑO MOLINA 40880625 RUTH CAROLINA LUBO ROBLES 43797316 YELI MILENA MARQUEZ VASQUEZ 43055702 LUZ MIRYAM MEJIA DUQUE 43744756 LUISA FERNANDA MESA RAMIREZ 43112835 YOLANDA CECILIA MORENO MONSALVE 43695504 MARIA TERESA PEREZ GUARNIZO 42882163 SILVIA DEL SOCORRO PINEDA CARDENAS 42879212 PATRICIA CECILIA PINEDA GARCES 32119688 VICTORIA IRENE RAMIREZ SANTOS 43839785 EDDITH NATALIA RESTREPO VARGAS 42791762 LUZ MERY RIOS ARANGO 43614971 VILMA ELENA SALAZAR MOLINA 63336483 CLAUDIA PATRICIA SARMIENTO CRISTANCHO 43262686 CAROLINA SASTOQUE MORALES 43454984 DORA ISABEL SUAREZ GIRALDO 21652901 ROCIO LEONTINA TOBON MARIN 50917225 ELIANA ROSA TORO CASTRO 39433662 GLADIS CECILIA TRUJILLO FRANCO 42766045 DORA PATRICIA URIBE CARDONA 39299192 DAISY DEL CARMEN VALENCIA MOSQUERA 39452265 DARCY NATALIA VILLA BLANDON 39351185 MARIA NELLY ZAPATA ECHEVERRI 43106356 MARGARITA MARIA ZAPATA PUERTA 43830853 ISABEL CRISTINA ARBOLEDA RAMIREZ 1039622306 LINA MARCELA ARENAS LOPERA 1035856094 LEIDY ANDREA ARIAS QUINCHIA 39411241 YENY ASTRID ARISTIZABAL PIEDRAHITA 42822705 LILIANA MARIA BENJUMEA RAMIREZ 43673786 OMAIRA BERMUDEZ CASTAÑO 1152436371 YENCY ESTEFANIA BERRIO BUILES 43551925 MONICA CECILIA BOLIVAR MONTES 39358149 GLORIA PATRICIA CASTRO TORRES 1090428101 NATALIA EUGENIA CHAVEZ RAMIREZ 26274488 JAVERLI CONRADO SANCHEZ 43404415 MARIA ELSI DUQUE JIMENEZ 43862409 GLORIA ELENA ESCOBAR BOTERO 43907526 JACQUELINE ESTRADA ZAPATA 42989061 MARIA CECILIA GARCIA GIRALDO 35896966 BETTY KATHERINE GARRIDO PALMA 43251769 MARIA JANETH GIRALDO RAMIREZ 1036952928 MARIA CAMILA HENAO HERNANDEZ 1037650850 VALENTINA JIMENEZ FLOREZ 1036928145 MARIA ALEJANDRA LOPEZ ARISTIZABAL 1037641056 JULY ANDREA MONTOYA LEON 1020408870 LINA TATIANA OCHOA MURILLO 1020407774 YULIANA ANDREA ZAPATA RUIZ 1053803256 BEATRIZ EUGENIA ZULUAGA JARAMILLO</t>
  </si>
  <si>
    <t>SUBCONTRALOR
DIRECTOR ADMINISTRATIVO
DIRECTOR TECNICO</t>
  </si>
  <si>
    <t>CONTRALOR AUXILIAR, SUBDIRECTOR ADMINISTRATIVO, SUBDIRECTOR OPERATIVO, SUBDIRECTOR FINANCIERO.</t>
  </si>
  <si>
    <t>CONTRALORIA GENERAL DE BOYACA</t>
  </si>
  <si>
    <t>1049612435 LAURA MARCELA CORREAL PEDROZA 46377020 BARRETO NARANJO LILIA HELENA 40029835 HERNANDEZ JIMENEZ ELOISA 1052397446 PINZON COY LORENA 46384400 GONZALEZ LEON ELIZABETH</t>
  </si>
  <si>
    <t>CONTRALOR GENERAL DE BOYACA</t>
  </si>
  <si>
    <t>SECRETARIA GENERAL, DIRECCION ADMINISTRATIVA, DIRECCION OBRAS CIVILES Y VALORACION DE COSTOS AMBIENTALES, DIRECCION DE ECONOMIA Y FINANZAS, DIRECCION OPERATIVA DE RESPONSABILIDAD FISCAL, DIRECCION OPERATIVA DE JURISDDICION COACTIVA, DIRECCION OPERATIVA DE CONTROL FISCAL, DIRECCION TECNICA DE SISTEMAS, SUBDIRECCION OPERATIVA DE BIENES Y SERVICIOS, SUBDIRECCION OPERATIVA FINANCIERA Y PRESUPUESTAL</t>
  </si>
  <si>
    <t>CONTRALORIA GENERAL DE MEDELLIN</t>
  </si>
  <si>
    <t>43.757.170 MARY LUZ ARROYAVE LONDOÑO
1.077.449.545 ELSA MELISSA DIAZ DELGADO
1.036.601.365 CRISTINA HERNANDEZ LOAIZA
43.977.127 ADELITA JOHANNA MARTINEZ LONDOÑO
43.733.171 CARLA CRISTINA MEJIA ZAPATA
43.275.274 VIVIANA MUÑOZ GIRALDO
42.894.654 DOLLY MARIA QUINTERO BETANCUR
1.128.276.951 LESLY ANDREA QUIRAMA GARCIA</t>
  </si>
  <si>
    <t>SUBCONTRALOR
SECRETARIO GENERAL DE ORGANISMO DE CONTROL</t>
  </si>
  <si>
    <t>CONTRALOR AUXILIAR
DIRECTOR ADMINISTRATIVO</t>
  </si>
  <si>
    <t>CONTRALORÍA MUNICIPAL</t>
  </si>
  <si>
    <t>CONTRALORIA GENERAL DE SANTIAGO DE CALI</t>
  </si>
  <si>
    <t>66823489 AGUAS BASTIDAS MELBA LORENA 38860625 ANACONA ORTIZ CARMEN ELENA 66967740 ANGULO RIVERA MANUELA ELIZABETH 94520922 AYALA ZAPATA JOSÉ ANDRÉS 38553303 BARREIRO QUIÑONES STEFPANÍA 1116440245 BEDOYA PATIÑO ISABEL CRISTINA 66950008 CASTRO RODRIGUEZ MARÍA ANDREA 31957085 CEDEÑO LOPEZ ADRIANA 31578829 CUELLAR ZAPATA MARLY 1112770553 DÍAZ GARCÉS YESICA MARCELA 31879736 HERRERA ESCOBAR LUZ AYDEE 31861994 LOPEZ JIMENEZ URANIA 31931713 MANZANO BELTRAN MARTHA CECILIA 1130613285 MONTEALEGRE BUENO LOREN 31939396 MONTERO GONZALEZ MARIA VICTORIA 31929535 OTERO BEJARANO ROSSE MARY 66871820 PALACIOS OCAMPO SANDRA MILENA 31855273 PEREZ VINA ANGELA MARIA 34615508 PERLAZA OCHOA DIANA CAROLINA 31711275 PINTO CUERO KELLY JOHANNA 31954194 PINTO ZAMBRANO AMPARO 1114061303 RESTREPO MENDOZA NATALIA 31538957 ROSERO MINA SILVIA MARÍA 31575473 RUIZ ZUÑIGA NAZLY JULIETH 31156851 SANCHEZ BELTRAN NELLY HELLEN 31909120 TELLEZ SANGUINO CECILIA MARIA 29186038 TORRES GARCIA MARTHA CECILIA 66840602 VALENCIA VALLECILLA STELLA 29401420 VIVAS PAZ MONICA 31954838 ZULUAGA BLANDON BLANCA FLOR</t>
  </si>
  <si>
    <t>SUBCONTRALOR, CÓDIGO 025, GRADO 07; SECRETARIO GENERAL, CÓDIGO 073, GRADO 05; DIRECTOR ADMINISTRATIVO, CÓDIGO 009, GRADO 04; DIRECTOR TÉCNICO, CÓDIGO 009, GRADO 05; DIRECTOR OPERATIVO, CÓDIGO 009, GRADO 05</t>
  </si>
  <si>
    <t>SUBDIRECTOR OPERATIVO, CÓDIGO 068, GRADO 02; SUBDIRECTOR ADMINISTRATIVO, CÓDIGO 068, GRADO 02; AUDITOR FISCAL DE CONTRALORÍA, CÓDIGO 036, GRADOS 03, 02, 01, JEFE DE OFICINA, CÓDIGO 006, GRADO 03</t>
  </si>
  <si>
    <t>CONTRALORIA GENERAL DEL DEPARTAMENTO NORTE DE SANTANDER</t>
  </si>
  <si>
    <t>1. LUZ AMPARO RODRÍGUEZ RODRÍGUEZ CC. 60.344.072 - CONTRALORA AUXILIAR DELEGADA PARA PARTICIPACIÓN CIUDADANA Y MEDIO AMBIENTE. 2. ISLAINE YILONETH PINZÓN ROPERO CC. 27.590.669 - DIRECTORA FINANCIERA</t>
  </si>
  <si>
    <t>SUBCONTRALOR - CONTRALOR AUXILIAR DELEGADO PARA AUDITORÍAS, CONTRALOR AUXILIAR DELEGADO PARA RESPONSABILIDAD FISCAL - CONTRALOR AUXILIAR DELEGADA PARA PARTICIPACIÓN CIUDADANA Y MEDIO AMBIENTE- DIRECTOR FINANCIERO.</t>
  </si>
  <si>
    <t>CONTRALORIA MUNICIPAL DE BUCARAMANGA</t>
  </si>
  <si>
    <t xml:space="preserve">GABBYS NEHISDY FLOREZ DELGADO, C.C. 63531024; CLAUDIA PATRICIA RIVERO ALARCON, C.C. 63328059;  LESLY YULIETH NAVARRO GIL, C.C. 1098622642; LIZETH DAYANA SALAZAR CHAPARRO, C.C. 37545622; MAYRA ALEJANDRA SERRANO SERRANO, C.C. 1.098.703.506 </t>
  </si>
  <si>
    <t>CONTRALOR AUXILIAR ; SUB CONTRALOR; SECRETARIO GENERAL</t>
  </si>
  <si>
    <t xml:space="preserve">AUDITOR FISCAL </t>
  </si>
  <si>
    <t>UNIDAD ADMINISTRATIVA ESPECIAL CUERPO OFICIAL BOMBEROS BOGOTA D.C.</t>
  </si>
  <si>
    <t>52350338 DIANA MIREYA PARRA CARDONA
1037600036 ANA MARIA MEJIA MEJIA
52816932 PAULA XIMENA HENAO ESCOBAR</t>
  </si>
  <si>
    <t>DEPARTAMENTO ADMINISTRATIVO DE LA DEFENSORIA DEL ESPACIO PUBLICO</t>
  </si>
  <si>
    <t>28308229 MARIELA  PARDO CORREDOR
52960751 DIANA ALEJANDRA RODRÍGUEZ CORTÉS
52814984 ANGELA ROCIO DIAZ PINZÓN</t>
  </si>
  <si>
    <t>DIRECTOR DE DEPARTAMENTO ADMINISTRATIVO/SUBDIRECTOR</t>
  </si>
  <si>
    <t>DEPARTAMENTO ADMINISTRATIVO DEL SERVICIO CIVIL DISTRITAL</t>
  </si>
  <si>
    <t>52114185 NIDIA ROCIO VARGAS 
52526106 CAROLINA  PULIDO CRUZ
52068359 MARIA TERESA RODRIGUEZ LEAL
1026250419 GINA PAOLA SILVA VÁSQUEZ
1019040214 SLENDY  CONTRERAS AMADO
52105548 MARLEN  CARDENAS CARDENAS</t>
  </si>
  <si>
    <t>DIRECCION DE TRANSITO DE BUCARAMANGA</t>
  </si>
  <si>
    <t>63556776-Adriana Carolina Pico Hernandez</t>
  </si>
  <si>
    <t>Subdirector Técnico, Subdirector Financiero</t>
  </si>
  <si>
    <t>DIRECCION DE TRANSITO Y TRANSPORTE - FLORIDABLANCA</t>
  </si>
  <si>
    <t>63.524.415 - Lady Patricia Quintero Velasco</t>
  </si>
  <si>
    <t>Director General, Jefe de la Secretaria General y Jurídica, Director operativo, Director de la oficina Administrativa y Financiera</t>
  </si>
  <si>
    <t>Jefe de Oficina Código 006, Grado 13, Control Interno</t>
  </si>
  <si>
    <t>EMPRESA SOCIAL DEL ESTADO IMSALUD</t>
  </si>
  <si>
    <t>60.396.555 - NATALIA SUECUN FORTUNA</t>
  </si>
  <si>
    <t>Subgerente Administrativo y Financiero Codigo 090 Grado 02 -Subgerente de Atencion en Salud Codigo 090 Grado 02 Jefe de Oficina Codigo 006 Grado 01</t>
  </si>
  <si>
    <t>EMPRESA SOCIAL DEL ESTADO INSTITUTO DE SALUD DE BUCARAMANGA - ISABU</t>
  </si>
  <si>
    <t>63494338 - Clara Ines Strauch Diaz // 28296780 - Martha Lucia Oliveros Uribe // 37862400 Martha Lucia Rodriguez Archila // 63293075 - Carmen Cecilia Rincon Contreras</t>
  </si>
  <si>
    <t>subgerentes</t>
  </si>
  <si>
    <t>EMPRESA SOCIAL DEL ESTADO PASTO SALUD</t>
  </si>
  <si>
    <t>30742050-Ana Belén Arteaga Torres 59826914-Adriana del Rocío Enríquez Meza 27386748-Sofía Isabel Díaz Campaña 66816793-Janneth Cristina Paz Burbano 30728612-Ana Pilar Castro Villamarín</t>
  </si>
  <si>
    <t>Subgerente, Director operativo, Secretario General, Jefe de oficina control interno disciplinario</t>
  </si>
  <si>
    <t>FABIO JARAMILLO LONDOÑO</t>
  </si>
  <si>
    <t>Martha Cecilia Correa Claros C.C 40.728.857</t>
  </si>
  <si>
    <t>Subgerentes, Director de Hospital</t>
  </si>
  <si>
    <t>Director de Hospital</t>
  </si>
  <si>
    <t>INSTITUTO DISTRITAL DE PROTECCION Y BIENESTAR ANIMAL</t>
  </si>
  <si>
    <t>30272391-Adriana Estrada Estrada 52700824-Natalia Parra 1022354295-Maria Isabel Villegas Olguin</t>
  </si>
  <si>
    <t>Subdirector Tecnico, Subdirector Administrativo</t>
  </si>
  <si>
    <t>PRIMER NIVEL GRANADA SALUD</t>
  </si>
  <si>
    <t>52848007- LISSET YANETH MURILLO VELOZA</t>
  </si>
  <si>
    <t>Subgerente</t>
  </si>
  <si>
    <t>REDSALUD ARMENIA</t>
  </si>
  <si>
    <t xml:space="preserve">52389556-MARIA ALEJANDRA SALGADO ANDRADE 41944653-ANDREA VELASQUEZ JIMENEZ </t>
  </si>
  <si>
    <t>SUBGERENTE CIENTIFICO, SUBGERENTE PLANIFICACION INSTITUCIONAL</t>
  </si>
  <si>
    <t xml:space="preserve"> DIRECTOR TECNICO 1, DIRECTOR TECNICO 2.</t>
  </si>
  <si>
    <t>EMPRESA SOCIAL DEL ESTADO CAMU SAN PELAYO</t>
  </si>
  <si>
    <t>1073820133-Astrid Vaneza Guevara Carmona 50987379-Mercy Liney Martinez Pastor 26175345-Olga Lucia Puello Espitia</t>
  </si>
  <si>
    <t>SAN PELAYO</t>
  </si>
  <si>
    <t>CENTRO DE SALUD - OVEJAS</t>
  </si>
  <si>
    <t>NO HAY MUJERES DIRECTIVAS EN LA ENTIDAD</t>
  </si>
  <si>
    <t>PROFESIONAL UNIVERSITARIO - AREA DE TALENTO HUMANO, PROFESIONAL UNIVERSITARIO - AREA DE TESORERIA, PROFESIONAL UNIVERSITARIO - AREA DE CONTROL INTERNO, PROFESIONAL UNIVERSITARIO - AREA DE PRESUPUESTO</t>
  </si>
  <si>
    <t>OVEJAS</t>
  </si>
  <si>
    <t>INSTITUCION UNIVERSITARIA ANTONIO JOSE CAMACHO</t>
  </si>
  <si>
    <t>CC: 66.721.856 ZORAIDA PALACIO MARTINEZ, CC: 67.001.387 MONICA LEONOR GOMEZ CC: 38.550.148 PATRICIA PARRA GUZMAN CC: 66.996.228 FRANCIA ELENA AMELINES CHAMORRO CC: 66.995.385 MARIA ISABEL AFANADOR RODRIGUEZ CC: 31.588.473 YFANNY YESCENIA PEREA ÑUSTE CC: 29.704.477 YOLANDA OCHOA GRAJALES CC: 31.170.268 LILIANA HERRERA BELALCAZAR</t>
  </si>
  <si>
    <t>Rector de Institución Universitaria</t>
  </si>
  <si>
    <t>Vicerrectora Académica, Vicerrectora Administrativa, Jefe Oficina de Planeación, Secretario General, Directora de Bienestar Universitario, Directora de Oficina de Relaciones Interinstitucionales, Decana de Facultad de Ciencias Empresariales, Decana de Facultad de Educación a Distancia y Virtual, Jefe de Oficina de Control Interno, Decano de Facultad de Ciencias Sociales y Humanas, Decano de Facultad de Ingenierías, Decano Asociado de Investigaciones, Jefe de Oficina de Mercadeo, Jefe de Oficina de Comunicaciones, Jefe de Oficina de Tecnologías de la Información</t>
  </si>
  <si>
    <t>ESE CENTRO DE SALUD SAN ANTONIO DE PALMITO</t>
  </si>
  <si>
    <t>1102857195- KARINA LUZ REALES PESTANA- 64574700- KATIA GOMEZ VIERA -23030573- DINA  PERALTA MONTES</t>
  </si>
  <si>
    <t>DIRECTOR, JEFE OFICINA DE CALIDAD. JEFE OFICINA DE PRESUPUESTO , JEFE TALENTO HUMANO</t>
  </si>
  <si>
    <t>AGENCIA DE EDUCACION POSTSECUNDARIA DE MEDELLIN</t>
  </si>
  <si>
    <t>Director General y Subdirevtor Administrativo y Financiero</t>
  </si>
  <si>
    <t>Subdirector  GEP y Director Técnico de Fondos</t>
  </si>
  <si>
    <t>DEPARTAMENTAL DE PRIMER NIVEL MORENO Y CLAVIJO</t>
  </si>
  <si>
    <t>1024498192-JULYE KATHERINE AVILA SGUERRA 63356969-RUTH LEONORA DIAZ AYALA 68298654-DERLYS YELITZA GIL LOZADA 1098723486-DIANA CAROLINA SANTOS MENDOZA 52717252-MARGERY ESPERANZA ZORRO LAMUS</t>
  </si>
  <si>
    <t>GERENTE EMPRESA SOCIAL DEL ESTADO, SUBGERENTE ADMINISTRATIVO Y FINANCIERO, SUBGERENTE EN SALUD</t>
  </si>
  <si>
    <t>DIRECTOR HOSPITAL</t>
  </si>
  <si>
    <t>EMPRESA SOCIAL DEL ESTADO DEL META SOLUCION SALUD</t>
  </si>
  <si>
    <t>40436860 LUZ MARIA CARREÑO LEON 40410915 CAROLINA MUÑOZ OCAMPO 30982013 ALBA DEL PILAR GARCIA GUAYABO 1121827867 OCAMPO CABRERA LOREN CRISTINA 21190947 YENNY JUDIT MARTINEZ AGUILERA 1121831671 JOHANNA STEPANIE REY LOPEZ 1082836999 YOHANNA ISABEL ARAGON JARABA 39577584 MAGDA YESENIA ZABALA CALLEJAS 40382449 DIANA PATRICIA RESTREPO RIOS 40377385 DORIS EDIT PARRADO PARRADO</t>
  </si>
  <si>
    <t>GERENTE SUBGERENTE ASISTENCIAL SUBGERENTE ADMINSTRATIVO JEFE OFICINA JEFE DE OFICINA SISTEMAS TESORERO GENERAL ALMACENISTA GENERAL DIRECTOR HOSPITAL DIRECTOR HOSPITAL</t>
  </si>
  <si>
    <t>SUBGERENTE ASISTENCIAL SUBGERENTE ADMINSTRATIVO JEFE OFICINA JEFE DE OFICINA SISTEMAS TESORERO GENERAL ALMACENISTA GENERAL DIRECTOR HOSPITAL DIRECTOR HOSPITAL</t>
  </si>
  <si>
    <t>HOSPITAL EDUARDO SANTOS - LA UNION</t>
  </si>
  <si>
    <t>1085315496-MARIA LORENA TAPIA B. 1084223678-CAROLINA DEL R. ORTIZ PAZ 27296550-ZEIDA LUPE NARVAEZ MANZO 27149413-DIANA PATRICIA GOMEZ CERON 27295345- GLADYS ROSARIO ZARAMA SILVA 1089481500-MARIANELA ROSERO CASTRO 27297858-NANCY MARGOT OJEDA ROSERO 27433065-CELINA DEL CARMEN LOPEZ REINA 41106684-MARTHA CECILIA MOSBY SALAS 27149682-MARIA ELENA URBANO ORDOÑEZ 27276900-VICTORIA BRAVO LEDEZMA 59708598-BLANCA NURY PABON CASTILLO 1061794813-NATALY CLAVIJO MUÑOZ 27091137-JANETH CASTILLO RIVERA 59706796-DIANA ELISABETH ARTURO SOLARTE 1089485109-LINA MARCELA ENRIQUEZ ZAMBRANO</t>
  </si>
  <si>
    <t>Subgerente Científica, Subgerente Administrativo,</t>
  </si>
  <si>
    <t>Jefes</t>
  </si>
  <si>
    <t>HOSPITAL GENERAL DE MEDELLIN</t>
  </si>
  <si>
    <t>36721816 Zalua Karina Chicre López -                                                                         43103824 Sandra Milena López Montes                             43482098 Liliana Maria Ricaurte Yarce                             43628575 Paula Juliana Velez Parra -                               32106269  Maria Isabel Patiño Fernandez</t>
  </si>
  <si>
    <t>HOSPITAL MARCO FIDEL SUAREZ DE BELLO</t>
  </si>
  <si>
    <t>43640174-Lency Yuliet Naranjo Zuluaga 42869336-María Patricia del Socorro Gómez Mora 276816Natalia Reategui Marrou</t>
  </si>
  <si>
    <t>Subgerente Científico, Director urgencias, Director financiero, Subgerente Administrativo y financiero, Director Gestión de las personas humana, Director de Hospitalización.</t>
  </si>
  <si>
    <t>HOSPITAL DEPARTAMENTAL UNIVERSITARIO DEL QUINDIO SAN JUAN DE DIOS E.S.E.</t>
  </si>
  <si>
    <t>60318677 LUCIA IZCANDE OBANDO CUADRADO 41945281 CLAUDIA MILENA CUBIDES VALLEJO 41897585 GLORIA INES ARIAS GALLEGO 33818124 PAOLA ANDREA ARANGO PALACIOS</t>
  </si>
  <si>
    <t>SUBGERENTE ADMINISTRATIVO, SUBGERENTE ASISTENCIAL, DIRECTOR PLANEACION YCALIDAD</t>
  </si>
  <si>
    <t>JEFE OFICINA FINANCIERA, JEFE OFICINA RECAUDO</t>
  </si>
  <si>
    <t>HOSPITAL DE CASTILLA LA NUEVA</t>
  </si>
  <si>
    <t>40370893-ROSA MARÍA JIMENEZ BAQUERO 20971708-YANITH GOMEZ PATACÓN</t>
  </si>
  <si>
    <t>SUB-GERENTE</t>
  </si>
  <si>
    <t xml:space="preserve">JEFE DE OFICINA
DIRECTOR ADMINSTRATIVO </t>
  </si>
  <si>
    <t>HOSPITAL DEPARTAMENTAL DE VILLAVICENCIO</t>
  </si>
  <si>
    <t xml:space="preserve">28821931 MAGDA ANDREA PEÑUELA HIGUERA . - CC 30001904 DEBORA YOLANDA MURILLO  AGUIRRE - CC 41925795 CLARENA PATRICIA CELIS CASTAÑO- CC. 1122132285  ERIKA PAOLA LOPEZ GUERRERO </t>
  </si>
  <si>
    <t xml:space="preserve">Subgerente administrativo - Subgerente asistencial y Subgerente financiero </t>
  </si>
  <si>
    <t xml:space="preserve">Jefe de oficina Comercial y Jefe de Control Interno Disciplinario </t>
  </si>
  <si>
    <t>HOSPITAL REGIONAL SAN VICENTE DE PAUL - CALDAS</t>
  </si>
  <si>
    <t>32258730- DIANA ISABEL POSADA VILLADA 43435228- LUZ GLORIA ARISTIZABAL PUERTA 32244981- PAOLA ANDREA RUEDA SANCHEZ</t>
  </si>
  <si>
    <t>SUBGERENTE ADMINISTRATIVO, SUBGERENTE SERVICIOS DE SALUD</t>
  </si>
  <si>
    <t>2 DIRECTORES TECNICOS, 1 JEFE DE OFICINA</t>
  </si>
  <si>
    <t>HOSPITAL SAN JOSE DE BECERRIL</t>
  </si>
  <si>
    <t>36518396- LUZ ELENA LEMUS HERRERA 1062804630- MAIRA ALEJANDRA OCHOA PALMA 49696857 LICETH JOHANA CORONEL CORREA</t>
  </si>
  <si>
    <t>BECERRIL</t>
  </si>
  <si>
    <t>CLINICA GIRON</t>
  </si>
  <si>
    <t>63354719 - REYES GOMEZ LILIANA MARCELA 28156936 - MANTILLA LUCENA VILMA 1098662272 - AGUILLON DUQUE JUDY KATHALINA 1063161928 - QUIROZ LOPEZ MARIA JOSE 1098674810 - TAVERA RUIZ DIANA XIMENA</t>
  </si>
  <si>
    <t>Director general, Director de Calidad, Director financiero, Director de servicios ambulatorios, Director de medico asistencial, gerente</t>
  </si>
  <si>
    <t>METROSALUD</t>
  </si>
  <si>
    <t>43501564 CASTRILLON SUAREZ MARTHA CECILIA 43610758 ALVAREZ ARANGO CATALINA 42778602 ZAPATA LOPEZ BERTHA INES 43440983 QUINTERO HURTADO GLORIA MARIA 43621838 ORREGO ESCOBAR CLAUDIA MARCELA 43828657 MUÑOZ SALDARRIAGA GLORIA PATRICIA 43875943 SOSA CARVAJAL VALENTINA 44007943 HERRERA VALENCIA JULIANA 1128266849 ORTIZ CATAÑO KARINA ALEJANDRA 43583344 RAMIREZ CORREA LUZ MARIA 43509710 ALVAREZ GOMEZ LILIANA MARIA 43744142 GIRALDO HENAO LINA MARIA 21659510 GIRALDO CASTAÑO MARIA CELMIRA 43737794 ISAZA ORDUZ GLORIA PATRICIA</t>
  </si>
  <si>
    <t>GERENTE, DIRECTORES, JEFES DE OFICINA.</t>
  </si>
  <si>
    <t>DIRECTORES UPSS Y LIDERES</t>
  </si>
  <si>
    <t>CENTRO DE SALUD NUESTRA SEÑORA DEL PILAR E.S.E</t>
  </si>
  <si>
    <t>30402437-ZANDRA MILENA REINA MENECES 37122359-DORIS AMPARO AREVALO CHARFUELAN</t>
  </si>
  <si>
    <t>SubDirectora Administrativa y Financiera</t>
  </si>
  <si>
    <t>ALDANA</t>
  </si>
  <si>
    <t>EMPRESA SOCIAL DEL ESTADO TIERRADENTRO</t>
  </si>
  <si>
    <t>1088588084-LEIDI JOHANA RISUEÑO ROSEERO 1061747195-MARCELA ALEJANDRA RAMIREZ OTERO 48571124-FLOR ANGELA MUÑOZ MUÑOZ</t>
  </si>
  <si>
    <t>PROFESIONAL UNIVERSITARIO, PROFESIONAL UNIVERSITARIO, PROFESIONAL UNIVERSITARIO</t>
  </si>
  <si>
    <t>EMPRESA SOCIAL DEL ESTADO QUILISALUD</t>
  </si>
  <si>
    <t>1062306841 - Laura Margarita Ochoa Fernández</t>
  </si>
  <si>
    <t>Gerente, Código 85, Grado 2</t>
  </si>
  <si>
    <t>Profesional Universitario, Código 219, grado 3</t>
  </si>
  <si>
    <t>SANTANDER DE QUILICHAO</t>
  </si>
  <si>
    <t>RED DE SALUD DEL NORTE</t>
  </si>
  <si>
    <t>31877258 AGUILAR USURIAGA MIRIAN 1130627638 ESLAVA HERRERA MARIA ALEJANDRA 38791634 GUTIERREZ OSPINA ANGIE 67010223 MARENTES ASTAIZA SANDRA 66820576 MINOTA ALVAREZ LUZ DARY 31323741 MONARES MORENO XAMIRA 66857019 ROSAS CHAVES IRIS LUCIA 31928257 TUNUBALA IPIA GLORIA ANAIS 1112880313 ZULUAGA CASTAÑO MARINELLA</t>
  </si>
  <si>
    <t>Gerente, Subgerente y Jefe de Oficina.</t>
  </si>
  <si>
    <t>RED DE SALUD DEL ORIENTE</t>
  </si>
  <si>
    <t>34610438 - YIRLANDI LARRAHONDO CARABALI</t>
  </si>
  <si>
    <t>RED DE SERVICIOS DE SALUD DE PRIMER NIVEL - GUAVIARE</t>
  </si>
  <si>
    <t>41243858-DAVID TORRES DIANA PAOLA 41212969-DIAZ CAMPOS NATALIA 52978675-ORTIZ ESGUERRA GINA XIOMARA 21190228-NOVOA VELANDIA RUBIELA 1120563837-AMAYA RUIZ YENNI PAOLA 1120571588-VARGAS VILLADA LESSLY MARIELLY</t>
  </si>
  <si>
    <t>Gerente Empresa Social del Estado</t>
  </si>
  <si>
    <t>RED SALUD CASANARE</t>
  </si>
  <si>
    <t>1118648072 DIANA MAIRELY BARON QUINTERO 33481157 PAOLA ANDREA PULGARIN TARACHE 1057583806 JOHANA MARCELA LOPEZ LAVERDE 60268433 DANITZA GELVEZ GUERRERO 33480255 FABIOLA TORRES NIÑO</t>
  </si>
  <si>
    <t>Gerente, Subgerente de servicios, subgerente administrativo y financiero</t>
  </si>
  <si>
    <t>Director zonal norte, director zonal sur, director zonal centro</t>
  </si>
  <si>
    <t>SALUD DORADA</t>
  </si>
  <si>
    <t>24714387- CELIS VERA CAROLINA 1053771264 -RIOS VELASQUEZ LUISA FERNANDA 1014207416 -MONTAÑO LOZANO MONICA CAROLINA</t>
  </si>
  <si>
    <t>DIRECTOR, JEFEDE OFICINA DE TALENTO HUMANO</t>
  </si>
  <si>
    <t>SALUD PEREIRA</t>
  </si>
  <si>
    <t>30300264-LILIANA TORRES BEDOYA</t>
  </si>
  <si>
    <t>SALUD YOPAL - YOPAL</t>
  </si>
  <si>
    <t>47438880-Maria Fernanda Corredor Becerra 33481084-Jennyfer Julitza Mariño Mejía 33480978-Geidy Yorleny Abril Duran 47429862-Yalile Urbano Crespo</t>
  </si>
  <si>
    <t>Subgerente 2, Director Técnico 1. Director de Urgencias 1, Director Hospital 3</t>
  </si>
  <si>
    <t>SAN JOSE -SAN BERNARDO DEL VIENTO</t>
  </si>
  <si>
    <t>CC. 1.073.810.698 - KATHERINE PATERNINA OLIVEROS CC. 1.070.808.573 - IVONNE OTERO VEGA CC. 45.469.230 - LOLA ROJAS CUADRADO</t>
  </si>
  <si>
    <t>DIRECTOR ADMINISTRATIVO Y FINANCIERO, JEFE DE OFICINA DE CONTROL INTERNO Y JEFE DE TALENTO HUMANO</t>
  </si>
  <si>
    <t>EMPRESA DE ACUEDUCTO Y ALCANTARILLADO DEL MUNICIPIO DE SAN GIL</t>
  </si>
  <si>
    <t>00037949246-MONICA ANDREA  ARGUELLO LAMUS  00063536552-MARCELA  CALDERON GRANADOS  01018476078-MARIA ALEJANDRA  CIFUENTES ARENAS  01100956404-LIZETH  GONZALEZ SANCHEZ  00037890386-ALBA LUCIA  MUØOZ NEIRA </t>
  </si>
  <si>
    <t>gerente</t>
  </si>
  <si>
    <t>director financiero, director juridico, director comercializacion, director division tecnica, director administrativo, director planeacion</t>
  </si>
  <si>
    <t>EMPRESA DE SERVICIOS PUBLICOS DOMICILIARIO OFICIAL</t>
  </si>
  <si>
    <t>EMPRESA DE ACUEDUCTO, ALCANTARILLADO Y ASEO DE YOPAL</t>
  </si>
  <si>
    <t>NIDIA ESPERANZA RAMIREZ MARTINEZ CC.47433588. YUDY AICELA FERNANDEZ CC. 23795572. MARIA FERNANDA GONZALEZ LOPEZ CC. 1118553212.</t>
  </si>
  <si>
    <t>NIVEL DIRECTIVO</t>
  </si>
  <si>
    <t>EMPRESA DE SERVICIOS PUBLICOS DE ACACIAS</t>
  </si>
  <si>
    <t>40433024-Sonia Mercedes Romero Rodríguez</t>
  </si>
  <si>
    <t>Subgerente Administrativo, Subgerente de Acueducto y Subgerente de Aseo</t>
  </si>
  <si>
    <t>EMPRESA DE SERVICIO PUBLICOS MUNICIPALES DE CALIMA DEL DARIEN</t>
  </si>
  <si>
    <t>Coordinador Comercial, Coordinador Financiero, Coordinador Operativo, Coordinador PTAP y Coordinador PTAR.</t>
  </si>
  <si>
    <t>CALIMA</t>
  </si>
  <si>
    <t>EMPRESA DE SERVICIOS PUBLICOS DE LEBRIJA</t>
  </si>
  <si>
    <t>37616048-YAMILE FLOREZ VILLANOVA 28213034-MARIA EUGENIA CALDERON RAMIREZ 1099713323-LAURA MARCELA HERNANDEZ HERRERA</t>
  </si>
  <si>
    <t>gerente, subgerente administrativo, subgerente operativo, subgerente financiero</t>
  </si>
  <si>
    <t>tesorería general</t>
  </si>
  <si>
    <t>LEBRIJA</t>
  </si>
  <si>
    <t>EMPRESA DE SERVICIOS PUBLICOS AGUAS DEL PARAMO DE SONSON S.A.S. .</t>
  </si>
  <si>
    <t>43381609-FRANCIA IRENE CIFUENTES ARANGO 1047967913-EDWIN DAMIAN BEDOYA LOAIZA 1047969885-JENNIFER JARAMILLO OSORIO 1047968411-WILMER ALEXANDER BETANCUR CARDONA 43840275-ANGÉLICA MARÍA BEDOYA MEJÍA</t>
  </si>
  <si>
    <t>Coordinador</t>
  </si>
  <si>
    <t>EMPRESA DE SERVICIOS PUBLICOS DE TAME</t>
  </si>
  <si>
    <t>31323986-Marisol González Libreros 1116858892-Deisy Cucaita Rodríguez 1010232543-Juliana Andrea Pérez Galindo 1116865111-Lizeth Dariana Mejía Molina 1116864623-Andrea Roxana Sepúlveda Pérez</t>
  </si>
  <si>
    <t>Líder del Grupo Gestión del Talento Humano; Líder del Grupo Administrativo, Contable y Financiero; Líder del Grupo Comercial, Conexiones y Mercadeo; Líder del Grupo Operativo de Potabilización de Agua; Líder del Grupo Operativo Técnico y Ambiental; Líder del Grupo Operativo de Aseo.</t>
  </si>
  <si>
    <t>EMPRESA DE SERVICIOS PUBLICOS DE TOCANCIPA S.A.</t>
  </si>
  <si>
    <t>20911134-LIZBETH HERRERA GUERRERO 32735731-MARGARITA BOLIVAR ORTEGA 35416777LUZ ANGELA NAVA CORRAL</t>
  </si>
  <si>
    <t>Gerente, subgerente administrativo, subgerente financiero, subgerente operativo, jefe oficina juridica y contratacion</t>
  </si>
  <si>
    <t>EMPRESA DE SERVICIOS PUBLICOS DOMICILIARIOS DE ACUEDUCTO, ALCANTARILLADO Y ASEO DE TENJO EMSERTENJO S.A.</t>
  </si>
  <si>
    <t>1076622248 - Derly Viviana Bernal Fandiño</t>
  </si>
  <si>
    <t>GERENTE, JEFE DE OFICINA, DIRECTOR OPERATIVO DE ACUEDUCTO Y ALCANTARILLADO. DIRECTOR OPERATIVO DE ASEO, DIRECTOR FINANCIERO Y COMERCIAL</t>
  </si>
  <si>
    <t>JEFE DE OFICINA, DIRECTOR OPERATIVO DE ACUEDUCTO Y ALCANTARILLADO. DIRECTOR OPERATIVO DE ASEO, DIRECTOR FINANCIERO Y COMERCIAL</t>
  </si>
  <si>
    <t>TENJO</t>
  </si>
  <si>
    <t>EMPRESA DE SERVICIOS PUBLICOS DE VILLANUEVA</t>
  </si>
  <si>
    <t>Edith Lopez Avila c.c. 39.533.937, Niyiteh Capera Acosta c.c. 1.118.167.359</t>
  </si>
  <si>
    <t xml:space="preserve">GERENTE y DIRECTORA ADMINISTRATIVA Y FINANCIERA </t>
  </si>
  <si>
    <t>EMPRESAS DE SERVICIOS PUBLICOS DOMICILIARIOS - MIXTAS</t>
  </si>
  <si>
    <t>EMPRESA DEPARTAMENTAL DE SERVICIOS PUBLICOS DE CASANARE ACUATODOS S.A.</t>
  </si>
  <si>
    <t>ANGELA JOHANA ESTUPIÑAN RODRIGUEZ CC 1.010.211.925 MARTHA QUISHPI QUISHPI CC 47.435.592</t>
  </si>
  <si>
    <t>GERENTE GENERAL</t>
  </si>
  <si>
    <t>SUBGERENTE JURIDICO, SUBGERENTE FINANCIERO, SUBGERENTE TECNICO Y OPERATIVO</t>
  </si>
  <si>
    <t>EMPRESA MUNICIPAL DE SERVICIOS PUBLICOS DE ARAUCA -EMSERPA-</t>
  </si>
  <si>
    <t>CC 68295389 - HEREDIA TOVAR GLAICIRAIMA CC 37936962 - BENAVIDES BOLIVAR DORIS CC 1090387899 - MORALES PINZON LILIANA MARCELA CC 1116778842 - MOLILIVA COLON ANDREA KARINE</t>
  </si>
  <si>
    <t>GERENTE, DIRECTOR ADMINISTRATIVO Y FINANCIERO, DIRECTOR TECNICO OPERATIVO, DIRECTOR COMERCIAL</t>
  </si>
  <si>
    <t>JEFE DE INFORMACION Y TECNOLOGIA, TESORERO GENERAL, CONTADOR</t>
  </si>
  <si>
    <t>EMPRESA REGIONAL DE SERVICIO PUBLICO DE ASEO DE CANDELARIA SA</t>
  </si>
  <si>
    <t>66878878-GLORIA RUBY PULGARIN JURADO 66876508-MARIA FERNANDA GONZALEZ ASTUDILLO 66705060-MARIA DEYSI MORENO LASSO 1113537034-ANA MARISOL GORDON INAGAN 31975286-MARIELA CORREA SUAREZ</t>
  </si>
  <si>
    <t>DIRECTORES,JEFE DE OFICINA</t>
  </si>
  <si>
    <t>CANDELARIA</t>
  </si>
  <si>
    <t>EMPRESAS PUBLICAS DE CUNDINAMARCA S.A.</t>
  </si>
  <si>
    <t>52662425-DIANA CAROLINA DIAZ ROJAS 39769576-EDNA JACQUELINE MONTENEGRO FORERO 1072446921-GIOMAR TATIANA FORERO TORRES 53080682-INGRID CAROLINA PAEZ JIMENEZ 32241300-KAREN CRISTINA ÁLVAREZ COTES 52790672-LUCIA OBANDO VEGA 41783811-NUBIA YANNET OSTOS DE LOPEZ</t>
  </si>
  <si>
    <t>GERENTE,SUBGERENTE GENERAL, SECRETARIA DE ASUNTOS CORPORATIVOS.</t>
  </si>
  <si>
    <t>SUBGERENTE TECNICO,SUBGERENTE DE OPERACIONES, DIRECTOR DE NUEVOS NEGOCIOS,DIRECTOR DE SERVICIOS AL CLIENTE, DIRECTOR JURIDICO,DIRECTOR DE GESTION CONTRACTUAL,DIRECTOR DE INTERVENTORIA, DIRECTOR DE GESTION AMBIENTAL, DIRECTOR DE ESTRUCTURACION DE PROYECTOS, DIRECTOR DE ASEGURAMIENTO A LA PRESTACION, DIRECTOR OPERATIVO Y DE PROYECTOS ESPECIALES, DIRECTOR DE PLANEACION, DIRECTOR DE CONTABILIDAD, DIRECTOR DE FINANZAS Y PRESUPUESTO,DIRECTOR DE GESTION HUMANA Y ADMINISTRATIVA.</t>
  </si>
  <si>
    <t>EMPRESA DE SERVICIOS PUBLICOS EMSERCOTA SA</t>
  </si>
  <si>
    <t>el nivel directivo esta ocupado por un hombre</t>
  </si>
  <si>
    <t>DIRECTOR TECNICO, COMERCIAL, JURIDICO, ADMINISTRATIVO</t>
  </si>
  <si>
    <t>COTA</t>
  </si>
  <si>
    <t>EMPRESA DE SERVICIOS PUBLICOS SOCIEDAD EMPRESAS PUBLICAS MUNICIPALES DE SIBATE S.C.A</t>
  </si>
  <si>
    <t>39.724.498 - Ana Gladys Arevalo Párraga 53.062.939 - Jenny Alexandra Franco Franco</t>
  </si>
  <si>
    <t>Subgerente Técnico Operativo, Subgerente Financiero, Subgerente Administrativo y Comercial, Jefe de Oficina</t>
  </si>
  <si>
    <t>EMPRESA DE SERVICIOS PUBLICOS ACUEDUCTO Y ALCANTARILLADO ZIPAQUIRA -</t>
  </si>
  <si>
    <t>35420973-Ana Marcela Calderon Carvajal</t>
  </si>
  <si>
    <t>Gerente general, Subgerente Comercial, Subgerente Administrativo y Financiero, Subgerente Técnico y Operativo.</t>
  </si>
  <si>
    <t>ZIPAQUIRA</t>
  </si>
  <si>
    <t>EMPRESA DE SERVICIOS PUBLICOS AGUAS DE BARRANCABERMEJA S.A.</t>
  </si>
  <si>
    <t>37.748.220 PAULA ANDREA CRUZ CASTRO, 37.575.115 NANCY FLOREZ AGUDELO, ELIANA PATRICIA MARTINEZ GONZALEZ 63.459.436</t>
  </si>
  <si>
    <t>SUBGERENTE DE OPERACIONES
SUBGERENTE COMERCIAL
SUBGERENTE ADMINISTRATIVO Y FINANCIERO
SUBGERENTE DE PLANIFICACIÓN
SECRETARIO GENERAL</t>
  </si>
  <si>
    <t>EMPRESA DE SERVICIOS PUBLICOS AGUAS REGIONALES EPM S.A. E.S.P</t>
  </si>
  <si>
    <t>1098681196-ELINOR DEL MAR PINO SALAZAR 39318377-JESSICA JULIETH RIVERA REYES 39422656-DURBIS ELENA AYAZO 43111224-MARIA ALEJANDRA HENAO RIVERA</t>
  </si>
  <si>
    <t>Jefe Área, Auditor, Instructor Procesos Disciplinarios, Líder Juzgamiento Procesos Disciplinarios</t>
  </si>
  <si>
    <t>EMPRESA DE SERVICIOS PUBLICOS AGUAS Y ASEO DE RISARALDA S.A.</t>
  </si>
  <si>
    <t>42150680-Johanna Milena Lamprea Cortés 1088011430-Manuelita Toro Patiño 25174576-Ana María Arcila Ramirez</t>
  </si>
  <si>
    <t>Directora Técnica de Planeación y Aseguramiento, Directora Técnica, Directora Técnica Jurídica, Jefe Oficina Administrativa y Financiera, Jefe Oficina de Control Interno y Gestión de Calidad</t>
  </si>
  <si>
    <t>EMPRESA DE SERVICIOS PUBLICOS DEL DISTRITO DE SANTA MARTA .</t>
  </si>
  <si>
    <t>1082934361- SULEIDY FABRINA AMAYA GONZALEZ 66730217-MARIBEL MORENO ORTIZ 30665190-MIRIAM BERTILDA ALVAREZ GARI 31790686-SANDRA JUANITA TORRES LEON</t>
  </si>
  <si>
    <t>Gerente, Secretario General, Subgerencias.</t>
  </si>
  <si>
    <t>Jefe de Oficina, Oficina Asesora, Asesor, Director Tecnico, Director Administrativo.</t>
  </si>
  <si>
    <t>EMPRESA DE SERVICIOS PUBLICOS BIORGANICOS DEL SUR DEL HUILA S.A.</t>
  </si>
  <si>
    <t>36285369-Alba Nury Carvajal Millan 1075304009-Helen Katherine Pulido Rodríguez</t>
  </si>
  <si>
    <t>Jefe administrativo y de contratacion - Jefe de finanzas, presupuesto y tesoreria - Jefe operativo.</t>
  </si>
  <si>
    <t>EMPRESA DE SERVICIOS PUBLICOS DE LA CALERA</t>
  </si>
  <si>
    <t>35221067-Farith Adriana Guerrero Alayón 1071164410-Suray Almeciga Briceño 1071163200-Barrera Escobar Anyi Lisset 1071168313-Garcia González July Tatiana 20679374-Rocha García Andry Guillola</t>
  </si>
  <si>
    <t>EMPRESA DE SERVICIOS PUBLICOS DE SOPO -EMSERSOPO</t>
  </si>
  <si>
    <t>SANDRA MILENA LESMES VENEGAS 39818994 MARIA ANGELICA PRIETO GOMEZ 39819158 MIRIAN HERCILIA MARTIN JIMENEZ 20948587</t>
  </si>
  <si>
    <t>GERENTE, SUBGERENTE</t>
  </si>
  <si>
    <t>EMPRESA DE SERVICIOS PUBLICOS EIS CUCUTA S.A.</t>
  </si>
  <si>
    <t>60313411- LUZ ESTELA DURAN CAICEDO 60376120- FRANCY CALDERON BONILLA 63556874- KARLA MARCELA IRIARTE AVENDAÑO</t>
  </si>
  <si>
    <t>GERENTE - 039 - 08</t>
  </si>
  <si>
    <t>SUBGERENTE, JEFE DE OFICINA - 006 - 06,</t>
  </si>
  <si>
    <t>EMPRESA CAUCANA DE SERVICIOS S.A.</t>
  </si>
  <si>
    <t>34543108-MARIA GRACIELA BURBANO MENESES</t>
  </si>
  <si>
    <t>Subgerente Administrativo, Financiero y del Talento Humano</t>
  </si>
  <si>
    <t>EMPRESA DE ACUEDUCTO Y ALCANTARILLADO - EAMOS MOSQUERA</t>
  </si>
  <si>
    <t>MARIELA RIVERA- 51878131 CAROLINA BARRETO -1073514927</t>
  </si>
  <si>
    <t>GERENCIA</t>
  </si>
  <si>
    <t>JEFE COMERCIAL, JEFE FINANCIERO. JEFE ACUEDUCTO , JEFE ALCANTARILLADO</t>
  </si>
  <si>
    <t>EMPRESA DE ACUEDUCTO Y ALCANTARILLADO DE BOGOTA</t>
  </si>
  <si>
    <t>52312489 FLOR ALBA DUARTE PEREZ
66859990 ADRIANA  CARVAJAL DE LA CRUZ
52112380 ADRIANA DEL PILAR LEON CASTILLA
35220198 NATALIA  ESCOBAR CARREÑO
52074407 HEYBY  POVEDA FERRO
29104391 CRISTINA  ARANGO OLAYA
51729691 SOFIA MARGARITA MONTES JIMENEZ
43612651 NATALIA INES AYALA BLANDON
43522159 MÓNICA MARÍA MONTOYA PÉREZ
1010198800 MARÍA LUCÍA FLÓREZ JIMÉNEZ
29816270 DIANA GISELA PARRA CORREA
52261913 ALEXANDRA  RODRIGUEZ ENRIQUEZ
51950018 ADRIANA DEL PILAR GUERRA MARTINEZ
52423537 LINA MARÍA CRUZ SILVA
52214264 JULIANA  CASTRO BUITRAGO
52711154 IVONNE ROCIO LEON HERNÁNDEZ
52116276 CAROLINA  CÉSPEDES CAMACHO
52956824 LUISA FERNANDA GONZALEZ MOZO
39685030 MYRIAM BEATRIZ DE LA ESPRIELLA
52960678 LUISA FERNANDA BUITRAGO CUBAQUE</t>
  </si>
  <si>
    <t>GERENTE/DIRECTOR/SECRETARIO GENERAL/SUBDIRECTOR O SUBGERENTE</t>
  </si>
  <si>
    <t>DIRECTOR ADMINISTRATIVO O FINANCIERO O TECNICO U OPERATIVO/JEFE DE OFICINA</t>
  </si>
  <si>
    <t>EMPRESA DE ACUEDUCTO Y ALCANTARILLADO DE SAN JOSE DEL GUAVIARE - EMPOAGUA</t>
  </si>
  <si>
    <t>52961255-Maria Paz Sánchez Garrido</t>
  </si>
  <si>
    <t>Subgerentes, Jefe de Control interno disciplinario</t>
  </si>
  <si>
    <t>EMPRESA DE ACUEDUCTO Y ALCANTARILLADO Y ASEO DE MADRID EAAM</t>
  </si>
  <si>
    <t>35354712-Luz Andrea Cruz Peñuela 52429981-Edna Yurith Olaya Cortes 35355094-Ana Carolina Palacios Ibarra 1113884643-Maria Camila Eduarda Quintero Ojeda 173160826-Sayra Vannesa Rubio Pardo</t>
  </si>
  <si>
    <t>Director Financiero, Jefe de Oficina, Subgerente, Director Administrativo, Director Operativo, Jefe de Oficina Asesora de Planeación</t>
  </si>
  <si>
    <t>EMPRESA DE ACUEDUCTO, ALCANTARILLADO Y ASEO DEL ESPINAL</t>
  </si>
  <si>
    <t>SILVIA LILIANA BETANCOURT PRADA CC: 65.696.792</t>
  </si>
  <si>
    <t>Director Administrativo, Director Financiero, Director Jurídico, Director Comercial, Director Operativo</t>
  </si>
  <si>
    <t>EMPRESA DE ACUEDUCTO, ALCANTARILLADO Y ASEO DEL TOLIMA EDAT S.A.</t>
  </si>
  <si>
    <t>1110465231 VIVIANA MARCELA ACOSTA LEYTON 65769356 GINNA PAOLA REINOSO MERCHAN</t>
  </si>
  <si>
    <t>GERENTE, SECRETARIA GENERAL Y JURIDICA, DIRECTOR FINANCIERO, DIRECTORA TECNICA</t>
  </si>
  <si>
    <t>SECRETARIA GENERAL Y JURIDICA, DIRECTOR FINANCIERO, DIRECTORA TECNICA</t>
  </si>
  <si>
    <t>EMPRESA DE ASEO DE PEREIRA S.A.</t>
  </si>
  <si>
    <t>25179448- Yackeline Espinosa Linares 1087995743 - Paola Holguín Giraldo 1088251929 - Laura Giraldo Valencia 42164599 - María Fernanda Giraldo Velásquez</t>
  </si>
  <si>
    <t>GERENTE, SUBGERENTE ADMINISTRATIVO Y FINANCIERO, DIRECCION DE PLANEACION, DIRECCION OPERATIVA</t>
  </si>
  <si>
    <t>JEFE DE RECURSOS , JEFE DE CONTABILIDAD , JEFE DE INTERVENTORIA COMERCIAL , JEFE DE INTERVENTORIA DE BARRIDO RECOLECCION Y TRANSPORTE.</t>
  </si>
  <si>
    <t>EMPRESA DE DISTRIBUCION DE AGUA POTABLE, ALCANTARILLADO Y ASEO DEL CARMEN DE APICALA S. A. - DAGUAS</t>
  </si>
  <si>
    <t>C.C. 21013756 MELIDA LEAL</t>
  </si>
  <si>
    <t>DIVISION ADMINISTRATIVA Y FINANCIERA, DIVISION TECNICO COMERCIAL Y DIVISION COORDINACION TECNICA AAA</t>
  </si>
  <si>
    <t>CARMEN DE APICALA</t>
  </si>
  <si>
    <t>EMPRESA DE ENERGIA DEL CASANARE - ENERCA S.A.</t>
  </si>
  <si>
    <t>33369547-Ericca Catalina Neita Pinto 1115914593-Lina Maria Tapiero Quintero 23827660-Leonid Estepa Roa 23790612-Rudit Elveira Maldonado Rodriguez 40438854-Aura María Peña Ortiz 47420008-Isadora Calderon Vega 40189667-Clara Isabel Montañez Cruz 33367915-Diana Hasbleidy Montañez Cruz</t>
  </si>
  <si>
    <t>Gerente Distribución, Gerente de Gas, Gerente Comercial, Gerente Administrativo y Financiero, Director Gestión Humana y DO, Director Contabilidad, Director Tesorería, Director de Operación y Mantenimiento de Gas, Director de Operación y Mantenimiento de Redes, Director Operación y Mantenimiento Subestaciones, Director de Ingeniería y Planeamiento Eléctrico, Director Calidad del Servicio, Director Gestión Clientes y PQR, Director de Recaudo, Director de Facturación, Director de Perdidas, Director de Transacciones</t>
  </si>
  <si>
    <t>EMPRESA DE OBRAS SANITARIAS DE SANTA ROSA DE CABAL - EMPOCABAL-E.I.C.E.</t>
  </si>
  <si>
    <t>42.133.142-Nancy Stella Guerra Rojas 42.131.229-Ana María Restrepo López 1.093.219.493-Angélica María Diaz Santa</t>
  </si>
  <si>
    <t>Directora</t>
  </si>
  <si>
    <t>Jefe de oficina contable</t>
  </si>
  <si>
    <t>EMPRESA DE SERVICIOS PUBLICOS DE CAJICA S.A</t>
  </si>
  <si>
    <t>1070005526-GONZALEZ MOLINA JULY JOHANNA 1070004398-BALLEN HIGUERA JULY CAROLINA</t>
  </si>
  <si>
    <t>EMPRESA DE SERVICIOS PUBLICOS DE CHAPARRAL</t>
  </si>
  <si>
    <t>65829702-DIANA BUENAVENTURA JIMENEZ 65830020-MAGALY ROJAS REYES 1106770548-KAREN ELIANA VIZCAYA ROJAS</t>
  </si>
  <si>
    <t>DIRECTOR FINANCIERO -DIRECTOR OPERATIVO - SECRETARIA GENERAL</t>
  </si>
  <si>
    <t>CHAPARRAL</t>
  </si>
  <si>
    <t>EMPRESA DE SERVICIOS PUBLICOS DE CHIQUINQUIRA -EMPOCHIQUINQUIRA</t>
  </si>
  <si>
    <t>Johanna Aceneth Vargas Cortes Yibda Nohemy Deantonio Arevalo Fary Elcy Paez Sanchez</t>
  </si>
  <si>
    <t>Jefe de División, Asesor, Almacenista</t>
  </si>
  <si>
    <t>CHIQUINQUIRA</t>
  </si>
  <si>
    <t>EMPRESA DE SERVICIOS PUBLICOS DE EL COLEGIO - EMPUCOL</t>
  </si>
  <si>
    <t>C.C. 35374017 MARIA OLGA JIMENEZ ARIAS C.C. 35377807 DIANA PATRICIA MORA CAICEDO</t>
  </si>
  <si>
    <t>Gerente, Directores</t>
  </si>
  <si>
    <t>EL COLEGIO</t>
  </si>
  <si>
    <t>EMPRESA DE SERVICIOS PUBLICOS DE FUSAGASUGA EMSERFUSA</t>
  </si>
  <si>
    <t>53931781-Ana Gladys Rodríguez Garzón 35252468-Yuribia Moreno Martínez 39626452-Milena Castiblanco Gutiérrez 1077084112-Sandra Jineth Quevedo Garzón 1098656808-Gladys Yolima Solano Avila 1072896055-Claudia Esperanza Camelo Guzmán</t>
  </si>
  <si>
    <t>Jefe</t>
  </si>
  <si>
    <t>EMPRESA DE SERVICIOS PUBLICOS DEL META S.A. .</t>
  </si>
  <si>
    <t>1014202743-Ruby Alejandra Triana Chaves 1121828161-Diana Patricia Noreña</t>
  </si>
  <si>
    <t>Gerente, Secretario General</t>
  </si>
  <si>
    <t>Director Financiero, Director Comercial, Director Técnico-Operativo, Director de Sistemas y Estadísticas</t>
  </si>
  <si>
    <t>EMPRESA DE SERVICIOS PUBLICOS DOMICILIARIOS DE TUQUERRES - EMPSA</t>
  </si>
  <si>
    <t>59.651.419 - ANA CRISTINA CAIZA CABRERA 36.934.771 - ZULY PAOLA PEREZ BARON 36.931.411 - EDITH LILIANA ASCUNTAR ERASO</t>
  </si>
  <si>
    <t>SUBGERENTE ADMINISTRATIVO FNANCIERO Y COMERCIAL, SUBGERENTE TECNICO, JEFE OFICINA DE PRESUPUESTO, JEFE OFICINA DE CONTABILIDAD, DIRECTOR ADMINISTRATIVO DE SISTEMAS DE INFORMACION, DIRECTOR TECNICO PLANTA DE TRATAMIENTO</t>
  </si>
  <si>
    <t>EMPRESA DE SERVICIOS PUBLICOS DOMICILIARIOSDE DOSQUEBRADAS</t>
  </si>
  <si>
    <t>25174776-Luz Aida Pachón Vicente 1088262346-Diana Carolina Herrera Castaño</t>
  </si>
  <si>
    <t>Subgerente Administrativo y Financiero, Subgerente Comercial y Mercadeo, Subgerente de Planeación, Subgerente Técnico y Operativo, Secretario General</t>
  </si>
  <si>
    <t>Director de Control Interno Disciplinario</t>
  </si>
  <si>
    <t>EMPRESA DE SERVICIOS PUBLICOS SOLIDARIOS DE CHIA - EMSERCHIA</t>
  </si>
  <si>
    <t>CASTILLO GALEANO ANDREA MILENA CC 20455653 TENJO VANEGAS SANDRA DEYANIRA CC 52623438 ARÉVALO MAURELLO JULISSA PAOLA CC 1072643079</t>
  </si>
  <si>
    <t>SUBGERENTE, DIRECTOR JURIDICO Y DE CONTRATACIÓN, DIRECTOR ADMINISTRATIVO Y FINANCIERO, SUBDIRECTOR ADMINISTRATIVO, DIRECTOR COMERCIAL, DIRECTOR TECNICO OPERATIVO, SUBDIRECTOR ADMINISTRATIVO,SUBDIRECTOR ADMINISTRATIVO</t>
  </si>
  <si>
    <t>EMPRESA DEPARTAMENTAL DE SERVICIOS PUBLICOS DE BOYACA</t>
  </si>
  <si>
    <t>40041830-YANYD CECILIA PINILLA PINILLA</t>
  </si>
  <si>
    <t>DIRECTORA OPERATIVA DE ASUNTOS JURIDICOS Y DEFENSA JUDICIAL</t>
  </si>
  <si>
    <t>EMPRESA DE SERVICIOS PUBLICOS - GRANADA</t>
  </si>
  <si>
    <t>40188690-Yenny Maria Alomia Moreno 40361627-Lina Maria Ramirez Lopez</t>
  </si>
  <si>
    <t>Jefe De Oficina De Control Interno, Subgerente Administrativo Y Financiero, Subgerente de planeación, técnica y Operativa, Subgerente De Aseo y gestión Ambiental, Subgerente Comercial y De atención Al Cliente.</t>
  </si>
  <si>
    <t>EMPRESAS MUNICIPALES DE TULUA  EMTULUA</t>
  </si>
  <si>
    <t>66784177 LINA MARIA LOPEZ VILLAMIL 66719595 YAMILETH RUBRICHE CUBILLOS</t>
  </si>
  <si>
    <t>DIRECTOR ADMINISTRATIVO Y FINANCIERO, JEFE DE OFICINA JURIDICA, JEFE DE AREA TECNICA</t>
  </si>
  <si>
    <t>EMPRESA DE SERVICIOS PUBLICOS DE ANDES S.A</t>
  </si>
  <si>
    <t>32110838-Ana María Zuleta Gómez 43611067-Liliana Patricia Ochoa Ocampo</t>
  </si>
  <si>
    <t>Director Técnico de aseo, director administrativo, financiero y comercial, director técnico de acueducto y alcantarillado</t>
  </si>
  <si>
    <t>ANDES</t>
  </si>
  <si>
    <t>AQUAMANA</t>
  </si>
  <si>
    <t>30318808-Maria Helena Isaza Ceballos 1053856630-Daniela Ardila Ochoa 1053770396-Yulieth Marcela García Valencia</t>
  </si>
  <si>
    <t>Jefe del área financiera y contable, Jefe del área Comercial, Jefe del área de Talento Humano, Jefe del área de Recursos Tecnológicos, Jefe del área de Servicios Públicos</t>
  </si>
  <si>
    <t>EMPRESAS PUBLICAS MUNICIPALES DE LA CEJA DEL TAMBO</t>
  </si>
  <si>
    <t>39,182,057 - Libia Patricia Echeverri Carmona 39,182,357 - Yolanda Vallejo Tobón 1,040,034,989 - Luisa Maria Torres Ramirez</t>
  </si>
  <si>
    <t>Gerente General,Secretario Técnico y de Planeación.</t>
  </si>
  <si>
    <t>EMPRESAS PUBLICAS MUNICIPALES DE TIBU</t>
  </si>
  <si>
    <t>1093779618-KARIN FARLEY BERMON ROLON 1090406336-YEIMI CAROLINA ORTIZ ORTEGA</t>
  </si>
  <si>
    <t>Secretario General, Jefe de talento humano, jefe de oficina Girsu, jefe de oficina de acueducto, alcantarillado y obras y tesorera</t>
  </si>
  <si>
    <t>EMPRESA DE SERVICIOS PUBLICOS ENVIASEO</t>
  </si>
  <si>
    <t>CAROLINA MARQUEZ CANO CC 43.875.508</t>
  </si>
  <si>
    <t>EMPRESA DE SERVICIOS PUBLICOS FLANDES</t>
  </si>
  <si>
    <t>52647196-María Ximena Gómez Albarello 1109490089-LIna Marcela Barrera González 53932299-YenY Natali García Medina 65783982-Glenda Catherine Quesada López</t>
  </si>
  <si>
    <t>GERENTE (AGENTE ESPECIAL)</t>
  </si>
  <si>
    <t>SUBGERENTE Y DISRECTORES DE ÁREA</t>
  </si>
  <si>
    <t>EMPRESA DE SERVICIOS PUBLICOS INSTITUTO DE SERVICIOS VARIOS DE IPIALES -ISERVI-</t>
  </si>
  <si>
    <t>52.478.981-OLGA DE JESUS POTOSI CABRERA 1.085.931.789-PORTILLA ORTIZ DEISY ESTEFANY 37.006.772-GABRIELA RODRIGUEZ FUERTES</t>
  </si>
  <si>
    <t>SUBGERENTE FINANCIERA, SUBGERENTE DE ASEO, JEFE CONTROL INTERNO DE GESTION</t>
  </si>
  <si>
    <t>SERVICIOS PUBLICOS DE YUMBO S.A. -</t>
  </si>
  <si>
    <t>1118294847 GONZALES JIMENEZ ANA MARIA</t>
  </si>
  <si>
    <t>SUBGERENTE ADMINISTRATIVO,SUBGERENTE COMERCIAL Y ATENCION AL CLIENTE,SUBGERENTE TECNICO Y OPERATIVO</t>
  </si>
  <si>
    <t>EMPRESA DE SERVICIOS PUBLICOS SOCIEDAD DE ACUEDUCTO Y ALCANTARILLADO DE BUENAVENTURA S.A.</t>
  </si>
  <si>
    <t>66746036-ENNA RUTH CRUZ MONTAÑO 38467098-ANA JENCY PRECIADO MINOTTA 31586083-YIRA ASTRID ASPRILLA RIASCOS 66744166-NANCY PAREDES ARROYO 66735838-MARIA VALENTINA CORTES CONRADO 1111807090- ANA ISABELE CUERO MURILLO</t>
  </si>
  <si>
    <t>Gerente, Subgerente operativo</t>
  </si>
  <si>
    <t>EMPRESA DE SERVICIOS PUBLICOS URBANO DE TRANSPORTE MASIVO DE PASAJEROS TRANSMETRO S.A.</t>
  </si>
  <si>
    <t>32657565 - Ángela María Arévalo Restrepo 32720918 - Rosario Isabel Borrero Becerra 114082781 - Nathalie Cotes Niebles 22730939 - Yamila Juan Hanna</t>
  </si>
  <si>
    <t>Gerente, Subgerente.</t>
  </si>
  <si>
    <t>Director Oficina, Jefe de Control y Recaudo, Jefe Dvision Oficina Gestion Social, Jefe De Modelacion Y Programacion, Jefe De Division Gestion De Ingreso Y Presupuesto</t>
  </si>
  <si>
    <t>EMPRESA DE DESARROLLO URBANO DE ARMENIA</t>
  </si>
  <si>
    <t>41928929-Marta Ines Martinez Arias</t>
  </si>
  <si>
    <t>Director Técnico, Director Jurídico, Director Administrativo y Financiero</t>
  </si>
  <si>
    <t>EMPRESA DE DESARROLLO URBANO DE BOLIVAR - EDURBE S.A.</t>
  </si>
  <si>
    <t>45520546-Patricia Martelo Gómez 45448607-Nely Calderón Muñoz</t>
  </si>
  <si>
    <t>EMPRESA DE OBRAS SANITARIAS DE CALDAS S.A. .</t>
  </si>
  <si>
    <t>24628704 - Bertha Lucia Guzman 1053804716 - Paula Milena Velásquez</t>
  </si>
  <si>
    <t>Jefes de departamento, secretaria general, secretaria jurìdica, Jefe de control disciplinario interno</t>
  </si>
  <si>
    <t>EMPRESA DE OBRAS SANITARIAS DE LA PROVINCIA DE OBANDO NARIÑO .</t>
  </si>
  <si>
    <t>37000853 - María Eugenia Meneses Rosero 1085342181 - María Lucia Pereiro Maya 1085920254 - Janeth Cristina Méndez Rosero 37006739 - Yaneth Maribel Hernández Cadena</t>
  </si>
  <si>
    <t>SUBGERENTES</t>
  </si>
  <si>
    <t>EMPRESA DE RENOVACION Y DESARROLLO URBANO DE BOGOTA</t>
  </si>
  <si>
    <t>53000708 - COLLAZOS SAENZ ADRIANA DEL PILAR 51789555 - ANDRADE MUÑOZ MARTHA CONSUELO 20352000 - GAITAN ROZO MARIA CECILIA 42895228 - SPERA VELASQUEZ GIOVANNA VITTORIA 52054750 - ERASO CONCHA MARIA CONSTANZA 52426849 - LEGUIZAMON TRUJILLO DIANA ALEJANDRA 51596496 - CORDOBA GARCIA MARGARITA ISABEL 51803975 - VILLALBA MAHECHA JANETH 37547835 - SANTOS PACHECO SANDRA MILENA 53139856 - POLANIA RUIZ LAURA BIBIANA 29120343 - VIÑAS MANRIQUE OSIRIS 52857626 - RAMIREZ MORALES DIANA MARIA</t>
  </si>
  <si>
    <t>Gerente general de Entidad Descentralizada, Subgerente de Entidad Descentralizada, Gerente</t>
  </si>
  <si>
    <t>EMPRESA DE RENOVACION Y DESARROLLO URBANO DE MANIZALES S.A.S.</t>
  </si>
  <si>
    <t>1054992672-Margarita Ospina Guzmán 30395455-Anyela Andrea Henao Londoño</t>
  </si>
  <si>
    <t>Gerente General, Secretaria General</t>
  </si>
  <si>
    <t>Subgerente de Proyectos, Subgerente Administrativo y Financiero, Director de Gestión Social, Director de Gestión Predial, Director de Ejecución, Director de Comunicaciones, Director de Evaluación y Control, Director de Gestión Contractual, Director de Gestión Humana y Organizacional</t>
  </si>
  <si>
    <t>EMPRESA DE SERVICIOS PUBLICOS DOMICILIARIOS DE LA ESTRELLA ANTIOQUIA .</t>
  </si>
  <si>
    <t>32295386-Claudia Marcela López Giraldo</t>
  </si>
  <si>
    <t>directores</t>
  </si>
  <si>
    <t>jefes</t>
  </si>
  <si>
    <t>EMPRESA DE TRANSPORTE DE BUCARAMANGA METROLINEA</t>
  </si>
  <si>
    <t>63453340 Emilcen Delina Jaimes Caballero 63453340 Claudia Patricia Garcia Burgos 37842601 Natalia Lucia Rodriguez Moreno</t>
  </si>
  <si>
    <t>Secretario General, Gerente, Director Operaciones, Director Planeación, Director Administrativo</t>
  </si>
  <si>
    <t>SOCIEDAD ANONIMA</t>
  </si>
  <si>
    <t>EMPRESA DE TRANSPORTE DEL TERCER MILENIO TRANSMILENIO S.A.</t>
  </si>
  <si>
    <t>1018433928-CUCAITA CRUZ LUCY AMPARO 43220884-URIBE BURCHER VERONICA 43466616-FORERO MARTINEZ LUZ JANETH 51949402-CAMARGO ACOSTA SANDRA JEANNETTE 29180813-CASTRO LOZANO ANA CATALINA 52253166-PEREZ ARIZA YOLIMA 52007223-VILLA DOUTRELIGNE ANA CATALINA 36300770-GARCIA VARGAS TATIANA</t>
  </si>
  <si>
    <t>Subgerentes, Directores y Jefes de Oficina</t>
  </si>
  <si>
    <t>EMPRESA DE TRANSPORTE MASIVO DE CALI S.A. METROCALI</t>
  </si>
  <si>
    <t>66858825- GLORIA PATRICIA GUTIERREZ MERA 1130599945- MARIA JOSÉ CARDONA CASTELBLANCO 66762451-EVELYN ARCILA MARQUEZ 33819689- CAROLINA CARDONA DEL CORRAL 38465290- MAYERLIN SALAZAR GUERRERO</t>
  </si>
  <si>
    <t>VICEPRESIDENTE EJECUTIVO, VICEPRESIDENTE DE OPERACIONES E INFRAESTRUCTURA,DIRECTOR DE PLANEACIÓN, DIRECTOR DE INFRAESTRUCTURA, DIRECTOR DE OPERACIONES, DIRECTOR FINANCIERO Y ADMINISTRATIVO, DIRECTOR COMERCIAL Y DE SERVICIO AL CLIENTE</t>
  </si>
  <si>
    <t>JEFE DE OFICINA PLANEACION DE LA OPERACIÓN, JEFE DE OFICINA CONTROL DE LA OPERACIÓN, JEFE DE OFICINA EVALUACIÓN DE LA OPERACIÓN, JEFE DE OFICINA CONSTRUCCIONES, JEFE DE OFICINA ESTUDIOS,DISEÑOS Y LICITACIONES, JEFE DE OFICINA MANTENIMIENTO DE INFRAESTRUCTURA, JEFE DE OFICINA CONTRATACIÓN, JEFE DE OFICINA GESTIÓN CONTRACTUAL, JEFE DE OFICINA CULTURA Y GESTIÓN SOCIAL, JEFE DE OFICINA DEFENSA JUDICIAL, JEFE DE OFICINA SERVICIO AL CLIENTE Y MERCADEO, JEFE DE OFICINA SISTEMAS, JEFE DE OFICINA GESTIÓN HUMANA, JEFE DE OFICINA ATENCIÓN AL CIUDADANO, JEFE DE OFICINA GESTIÓN FINANCIERA</t>
  </si>
  <si>
    <t>EMPRESA DE VIVIENDA DE ANTIOQUIA VIVA</t>
  </si>
  <si>
    <t>43.481.997- LOPEZ VAHOS LUZ EDILIA 43.567.744 - VALENCIA CORREA LINA MARIA 1.128.281.765 - HOYOS CORREA ALEJANDRA 60.259.330 - SEQUEDA: GAMBOA ALBA LUCIA 1.017.124.799 - DIAZ GRANADOS CONSTANZA</t>
  </si>
  <si>
    <t>Director Técnico - Jefe de Oficina - Director Administrativo</t>
  </si>
  <si>
    <t>EMPRESA METRO DE MEDELLIN LTDA</t>
  </si>
  <si>
    <t>42891149-BOTERO RAMIREZ LUZ DARY 43470481-DUQUE QUINTERO ORFA MARIA 43602861-GUTIERREZ ROJAS LILLIANA MARIA 43572670-SANCHEZ SANCHEZ ADRIANA MARIA 43905560-DUQUE GOMEZ ANGELICA 32297486-AGUIRRE VELEZ MARCELA 42156716-PARRA PARRA YURY NATALIA 43983928-CORDOBA URIBE MARIA CLARA 1128266641-PEREZ HENAO SARITA 43220719-GARCIA OCAMPO CATALINA 32150581-CARVAJAL MUÑOZ MARTA ISABEL 21980933-CASTAÑO SANCHEZ NORA YASMIN 43220228-LEYVA VILLEGAS CAROLINA 43220632-GIRALDO GOMEZ MARIA VICTORIA 43632739-ECHEVERRI PARRA PAULA ANDREA</t>
  </si>
  <si>
    <t>Gerente de Planeación, Gerente General, Gerente de Operaciones y Mantenimiento, Gerente Social y de Servicio al Cliente, Gerente de Desarrollo de Negocios, Gerente Administrativo, Secretaria General, Director de Comunicaciones y Relaciones Públicas, Gerente de Abastecimiento y Logística, Gerente Financiero</t>
  </si>
  <si>
    <t>Jefe de Planeación Estratégica, Jefe de Ingeniería, Jefe de Infraestructuras, Jefe de Investigación, Desarrollo e Innovación, Jefe Administración de Riesgos, Jefe de Trenes, Jefe de Cables Aéreos, Jefe Gestion Legal, Jefe de Sistema Operativo, Jefe de Ejecución de Proyectos de Infraestructura, Jefe de Buses, Jefe de Gestión Social, Jefe de Planeación Financiera, Jefe de Tesorería, Jefe UEN Civica, Jefe de Tranvias, Jefe de Logistica y Gestión Transaccional, Jefe de Servicio al Cliente, Jefe Oficina de Control Interno Disciplinario, Jefe de Gestión Urbana, Jefe Gestión Estratégica de Abastecimiento, Jefe de Contratación, Jefe de Administración Documental, Jefe Gestión Contable, Jefe de Negocios, Jefe de Gestión de Tecnologías de Información, Jefe de Asesoría en Gestión, Jefe Gestión del Talento Humano</t>
  </si>
  <si>
    <t>EMPRESA DE DESARROLLO Y RENOVACION URBANA E. I. C. E</t>
  </si>
  <si>
    <t>38439371- Lucero Mesa Naranjo</t>
  </si>
  <si>
    <t>SECRETARIO GENERAL, JEFE OFICINA FINANCIERA, JEFE OFICINA PLANEACION, JEFE OFICINA JURIDICA, SUBGERENTE ADMINISTRATIVO</t>
  </si>
  <si>
    <t>UNIDAD DE PLANEACION DE INFRAESTRUCTURA DE TRANSPORTE</t>
  </si>
  <si>
    <t>55150848-Sandra Liliana Ángel Almario</t>
  </si>
  <si>
    <t>Dos Subdirectores Código 0040 Grado 22, Jefe de Oficina Código 0137 Grado 20,</t>
  </si>
  <si>
    <t>EMPRESAS PUBLICAS DE MEDELLIN</t>
  </si>
  <si>
    <t>40046223 MEDINA PAEZ MAGDA LILIANA 30321633 TORO RESTREPO MARIA CRISTINA 43728601 LOPEZ SEGURA MABEL ROCIO 52799000 ZAPATA MOLINA JULIANA CAROLINA 39627580 DURAN ORTIZ MARTHA LUCIA 43589263 NAVARRETE GOMEZ ERIKA</t>
  </si>
  <si>
    <t>Gerente General (1), Vicepresidente Ejecutivo- Ejecutiva (4), Vicepresidente (7)</t>
  </si>
  <si>
    <t>Jefe-Jefa Unidad (1), Jefe-Jefa Departamento (1)</t>
  </si>
  <si>
    <t>EMPRESAS PUBLICAS DE ARMENIA</t>
  </si>
  <si>
    <t>1094937622-Daniela Zapata Pareja 41916187-María Isabel López Martínez 41.940.924-Isabel Cristina Ortiz Cortés 1094958504-Laura Fernanda Suárez Ríos 25023642-Claudia Fernanda Toro Rodas</t>
  </si>
  <si>
    <t>Directores (7), subgerentes (4), Gestores (9)</t>
  </si>
  <si>
    <t>EMPRESAS PUBLICAS MUNICIPALES DE CALI -EMCALI</t>
  </si>
  <si>
    <t>31885072-LUCIERNE OBONAGA LOPERA 66767512-MARLY JICET SILVA ZUÑIGA 31891043-MERCEDES PATRICIA MUÑOZ LORA 31969895-ANGELA MARIA HERNANDEZ SUAREZ 31860021-PATRICIA CUELLAR RAMOS 31953328-ROSA ELENA GARCIA HENAO 66949777-ADRIANA ESCOBAR GONZALEZ 66781869-ADRIANA VIDARTE LOZANO 66758919-ANA MARIA BENJUMEA GIL 67025197-VIVIANA VICTORIA OREJUELA 66844750-CARMEN ELENA CAMACHO LOZANO 31168994-ETHEL WILMA RAMIREZ ROJAS 29109775-VIAGNERY LOPEZ RIZO 31581258-JOHANA CUBILLOS BORRERO 31933104-NERIETH CARDONA MILLAN 1116250163-CAROLINA MENA SANCLEMENTE 1144066711-LINA MARIA ALVAREZ SIERRA 31531099-LORENA HERNANDEZ RAMIREZ 66999157-MABEL ROCIO BOLAÑOS CRUZ 29122589-MARIA CRISTINA ACOSTA ANZOLA 31167289-MARIA DEL PILAR HERNANDEZ CRUZ 31577137-MARIA ISABEL SALCEDO SIERRA 66815473-MARIA LUISA RIVERA VIELMAS 29118400-MARILYN CASTRO CANO 67020108-PAOLA ANDREA VERNAZA ROJAS 67018185-SANDRA PATRICIA ESCOBAR GUTIERREZ 38888763-LUZ ANGELA OTERO URIBE 31584905-CAROLINA SERNA CAICEDO 31867297-ALBA LUZ MANRIQUE RINCON 41727752-ALBA LUZ PANTOJA 66717419-BEATRIZ ELENA HOYOS MERCADO 29665662-DIANA JIMENA DE LA CRUZ OREJUELA 24528435-DIANA LUCERO MEJIA RAMIREZ 31323329-DIANA MARCELA CONTRERAS ROJAS 31918605-DIANA BOLIVAR JIMENEZ 31196282-DORA ELENA DUQUE MORA 66770264-ELSA MARIA TORRES CORREA 31949811-JANETH LILIANA RAMIREZ ROJAS 66879506-LINA MARIA GUERRON MEDINA 31297403-LUZ MARINA CASTILLO VILLALBA 38866953-MARIA SALHA ABOULTAIF VELEZ 31845001-NELSY NAVARRETE SALAZAR 38550122-YASMIN LORENA CANTOR BEDOYA 31643519-SANDRA XIMENA GORDILLO GONZALEZ 29107277-SILVIA PATRICIA GALINDO SALAS 31989413-SOFFY MEJIA ALVAREZ 1116243303-VANESSA LONDOÑO LONDOÑO 31966731-AMANDA BORRERO HURTADO</t>
  </si>
  <si>
    <t>Gerente General, Gerente de Unidad Estratégica de Negocio, Gerente de Área</t>
  </si>
  <si>
    <t>Subgerente,Jefe de Unidad,Coordinador,Director de Control Disciplinario,Director de Control Interno,Secretario General, Tesorero</t>
  </si>
  <si>
    <t>EMPRESAS PUBLICAS MUNICIPALES DE CARTAGO</t>
  </si>
  <si>
    <t>1112763228-Duque Corrales Evelyn 42015618-Lopez Muñoz Paula Andrea 31429848-Garcia Moreno Natalia Marcela 31410687-Etayo Alvarez Yuliana 1112771128-Galvis Aldana Juliana 1112778360-Hincapie Patiño Tania Pawloa 24645897-Soto Salazar Claudia Patricia</t>
  </si>
  <si>
    <t>1 gerente, 3 subgerentes</t>
  </si>
  <si>
    <t>Jefe Oficina, Lider de programa</t>
  </si>
  <si>
    <t>EMPRESAS VARIAS DE MEDELLIN</t>
  </si>
  <si>
    <t>21791942 - BEDOYA TORO DIANA CECILIA 39327610 - SOTO AGUDELO MARIA CECILIA 45529304 - FERIA HOYOS ANGELICA DEL CARMEN 43596312 - MONCADA MONCADA ELIZABETH 43425293 - RODRIGUEZ CARVAJAL ISABEL CRISTINA 43567895 - ZAPATA URIBE PAULA ANDREA</t>
  </si>
  <si>
    <t>SECRETARIO GENERAL,GERENTE,SUBGERENTE OPERACIONES ASEO,JEFE</t>
  </si>
  <si>
    <t>ENTIDAD ADMINISTRADORA DE PENSIONES DE ANTIOQUIA</t>
  </si>
  <si>
    <t>ELIZABETH MONCADA MONCADA C.C. 43.596.312</t>
  </si>
  <si>
    <t>GERENTE, DIRECTOR</t>
  </si>
  <si>
    <t>ESCUELA NACIONAL DEL DEPORTE</t>
  </si>
  <si>
    <t>66923560 - CLARA YASMIN GOMEZ RIVERA 66828266 - LUZ STELLA MURILLO ZABALA 66849542 - SONIA LORENA ROSERO DURAN 1112966651 - JENNIFER CAROLINA MUNOZ SALAZAR 29184675 - MARIA ISABEL ANDRADE DE MURIEL 31915457 - PATRICIA MARTINEZ 34557962 - CARMEN XIMENA TEJADA ROJAS 66715514 - SANDRA PARRA HINOJOSA</t>
  </si>
  <si>
    <t>SECRETARIO GENERAL, VICERRECTOR INSTITUCIÓN UNIVERSITARIA, DECANO INSTITUCIÓN UNIVERSITARIA, DIRECTOR TÉCNICO, JEFE DE OFICINA</t>
  </si>
  <si>
    <t>ESCUELA SUPERIOR TECNOLOGICA DE ARTES DEBORA ARANGO</t>
  </si>
  <si>
    <t>43157900-Paola Cristina Gómez Cano 1037598915-Carolina Medina Diaz 43875958-Evis Licet Vargas Barrios 21527345-Laura Carolina Torres Enk 43161374-Nora Elena Cardona Angel 43745656-Sandra Milena Ossa Rodriguez 1037590324-Manuela Raigosa Lopera</t>
  </si>
  <si>
    <t>Rector, Secretario General y Vicerrectores</t>
  </si>
  <si>
    <t>EMPRESA DE SERVICIOS PUBLICOS AGUAS DEL TEQUENDAMA</t>
  </si>
  <si>
    <t>52615652-Dora Alicia Diaz Torres</t>
  </si>
  <si>
    <t>ESTABLECIMIENTO PUBLICO AMBIENTAL - CARTAGENA</t>
  </si>
  <si>
    <t>45425171-DENISE DEL CARMEN MORENO SIERRA, 45440698-LIGIA CECILIA BERMUDEZ SAGRE, 45494556-ALICIA TERRIL FUENTES, 45499773-ARELIS MENDOZA CABARCAS.</t>
  </si>
  <si>
    <t>Director General y Secretaria Privada</t>
  </si>
  <si>
    <t>Subdirección administrativa y financiera, Subdirección de Investigación y Educación Ambiental, Subdirección Técnica de Desarrollo Sostenible</t>
  </si>
  <si>
    <t>FABRICA DE LICORES DEL TOLIMA</t>
  </si>
  <si>
    <t>cédula No.65.702.419 - EMILSE MARROQUIN SALAS cédula No.38.144.899 - MARIA NORELLY BARRAGAN MENDEZ</t>
  </si>
  <si>
    <t>SECRETARIO GENERAL, SUBGERENTE ADMINISTRATIVA, SUBGERENTE FINANCIERA, SUBGERENTE TECNICO, SUBGERENTE DE PRODUCCION</t>
  </si>
  <si>
    <t>INSTITUTO DISTRITAL DE GESTION DE RIESGOS Y CAMBIO CLIMATICO</t>
  </si>
  <si>
    <t>51852742 ELBA LUCIA CORREDOR 
51704888 MARIA EUGENIA TOVAR ROJAS
65696643 PILAR DEL ROCIO GARCIA GARCIA</t>
  </si>
  <si>
    <t>FONDO DE PRESTACIONES ECONOMICAS, CESANTIAS Y PENSIONES -FONCEP-</t>
  </si>
  <si>
    <t>65777483-Villa Restrepo Martha Lucía 52227361-Malaver Gallego Angelica 52207321-Gutierrez Castañeda Giovana 52100023-Quintero Buitrago Yenny Patricia 51852403-Yomayusa Cartagena Alexandra</t>
  </si>
  <si>
    <t>Director de Entidad Descentralizada, Subdirector Técnico de Prestaciones Económicas, Subdirector Financiero y Administrativo, Subdirector Jurídico</t>
  </si>
  <si>
    <t>Gerente de Pensiones, Gerente de Bonos y Cuotas Partes, Jefe de Control Interno, Jefe de Control Disciplinario Interno, Jefe de Informática y Sistemas</t>
  </si>
  <si>
    <t>ANGENCIA DISTRITAL DE INFRAESTRUCTURA DEL DISTRITO DE BARRANQUILLA</t>
  </si>
  <si>
    <t>22475495-MARILYN DE JESUS SUAREZ SUAREZ 55221718-CATALINA DEL MAR MONTOYA OSORIO 1129491499-BIBIANA PINZON PIMIENTA</t>
  </si>
  <si>
    <t>AGENCIA PARA LA GESTION DEL PAISAJE, EL PATRIMONIO Y LAS ALIANZAS PUBLICO PRIVADAS</t>
  </si>
  <si>
    <t>1128416463-Natacha Gómez Hoyos 1094893522 Nathalia Gallego Mejía</t>
  </si>
  <si>
    <t>Directora Técnica u Operativa, Subdirector de Gestión de Paisaje y Patrimonio, Subdirectora de Gestión Inmobiliaria, Subdirector de Gestión de Alianzas Público Privadas.</t>
  </si>
  <si>
    <t>FUNDACION GILBERTO ALZATE AVENDAÑO</t>
  </si>
  <si>
    <t>45565585 - Margarita María Díaz Casas - Director de Entidad Descentralizada 050 Gr 04 52384794 - María del Pilar Maya Herrera - Subdirector Técnico 068 Gr 03 35462372 - Martha Lucia Cardona Visbal - Subdirector 070 Gr 03</t>
  </si>
  <si>
    <t>Director de Entidad Descentralizada 050 Gr 04 - Subdirector Técnico 068 Gr 03 - Subdirector 070 Gr 03</t>
  </si>
  <si>
    <t xml:space="preserve">Jefe de Oficina </t>
  </si>
  <si>
    <t>GESTORA URBANA DE IBAGUE</t>
  </si>
  <si>
    <t>GOBERNACION DE SAN ANDRES</t>
  </si>
  <si>
    <t>40988531-RITA VICTORIAAMADOR SALGUEDO 55223213-JACQUELINE LIZETH BLANCO YEPES 40990740-NIDIA ANGELICA HERNADEZ VASQUEZ 40992616-LUCILA MARIA MORELOS PAEZ 40985929-ETHEL YANETH CASTRO MANUEL</t>
  </si>
  <si>
    <t>GOBERNACIÓN</t>
  </si>
  <si>
    <t>GOBERNACION DE ANTIOQUIA</t>
  </si>
  <si>
    <t>1027882233 Ana Lucia Castañeda Garcia 21931982 Luz Elena Gaviria Lopez 21788334 Katherine Velásquez Silva 39416463 Mariluz Montoya Tovar 43264639 MONICA QUIROZ VIANA 43754992 Paula Andrea Duque Agudelo 1037575784 Natalia Velasquez Osorio 43181348 Nadya Catalina Naranjo Aguirre 1037613778 Daniela Trejo Rojas 43265928 Claudia Andrea Garcia Loboguerrero 43514714 Ligia Amparo Torres Acevedo</t>
  </si>
  <si>
    <t>SECRETARIO DE DESPACHO, DIRECTOR DE DEPARTAMENTO ADMINISTRATIVO, SECRETARIO SECCIONAL DE SALUD</t>
  </si>
  <si>
    <t>SUBSECRETARIO DE DESPACHO, GERENTE, SUBDIRECTOR TECNICO, DIRECTOR TECNICO, JEFE DE OFICINA, DIRECTOR OPERATIVO</t>
  </si>
  <si>
    <t>GOBERNACION DE BOLIVAR</t>
  </si>
  <si>
    <t>33104083-ADRIANA MARGARITA TRUCCO DE LA HOZ 23074999-MARTHA LUZ TURIZO LOBO 45541606-VERONICA MONTERROSA TORRES 1051416985-YENIS PAOLA GUZMAN PEREZ 1047468738-GISSELA PAOLA ROMAN CEBALLOS 45694575-KAROL BRIGITTE OSORIO DEGIOVANNI 33173299-ROSARIO CECILIA RICARDO BRAY 1128052695-SANDRA PAOLA SCHMALBACH PEREZ 1015396869-DIANA CAROLINA ARIZA ORTEGON 45452857-GENOVEVA MOGOLLON JARABA 45555311-KAREN ROCIO MATOREL BELLO 22798398-NOHORA ADRIANA SERRANO VAN-STRAHLEN 1050955572-ALBA MARGARITA ELLES ARNEDO 45537777-GINA PATRICIA VELEZ ORTIZ 45443704-EUNICE JIMENEZ GOMEZ 1044913815-ELIANA DEL CARMEN SIMANCAS TINOCO 22801928-MELISA MILENA MORA DIAZ 33066046-MONICA PATRICIA MARSIGLIA MARTINEZ 1047425133-DIANA CAROLINA SERRANO VARGAS 45527394-BERTHA LUCIA MEÑACA CAPARROSO 1045690562-ALEJANDRA CAROLINA LOPEZ MORALES 1047450003-CRIJULIETH RAMOS GUTIERREZ 45445624-CLARA MARIA CALDERON MUÑOZ 33202195-DUVIS ESTHER TURIZO REINEL 32748982-MERCEDES BEATRIZ GARCIA ORTEGA 33352475-CLAUDETTE ARANA CANO 45561747-YADELCY HERRERA ORTEGA 22527283-ALIDA BERNARDA MONTES MEDINA 40989998-JACKELINE SUZETTE HOWARD PARDO</t>
  </si>
  <si>
    <t>DIRECTOR ADMINISTRATIVO, DIRECTOR TECNICO, DIRECTOR FINANCIERO, DIRECTOR OPERATIVO</t>
  </si>
  <si>
    <t>GOBERNACION DE BOYACA</t>
  </si>
  <si>
    <t>53.121.288 – SAAVEDRA AVILA JULY CAROLINA 1.049.629.002 – MORENO PARRA YESICA JANYARLEY 1.057.464.205 - PARRA CRUZ LINA YOLANDA 1.056.994.304 – GOMEZ MURILLO ADRIANA XIMENA 23.810.562 - GRANADOS CASTRO MARTHA AZUCENA 1.053.664.661 - AVELLANEDA AMAYA MAYRA ROCIO 1.018.414.976 – GARCIA GOMEZ DIANA MARCELA 52.838.957 – VILLEGAS CASTELBLANCO SANDRA MARCELA 1.052.384.533 – MONSALVE VALDERRAMA DIANA PATRICIA 24.176.498 – BURGOS GUIO SOFIA ESPERANZA 33.377.073 – GONZALEZ FONSECA ANDREA CONSTANZA 24.183.185 – CIENDUA GONZALEZ SANDRA XIMENA 24.100.560 - CARDENAS RODRIGUEZ YENNY ROCIO 24.022.871 - GARCES RÍOS DERLY CLARENA 46.377.507 – ROJAS DIAZ DIANA CAROLINA 1.056.994.626 – VASQUEZ BOTIA ROSA ANGELA 52.253.881 – BUITRAGO RODRIGUEZ SANDRA PATRICIA 1.118.565.234 – LOZANO CERVERA ANGIE DANIELA 46.386.281 - DIAZ MARIÑO NAZLY NATALIA 63.393.547 - MUNEVAR SEPULVEDA NANCY JUDITH 52.849.250 - RODRIGUEZ CASTILLO CANDY SAMANTA 40.037.443 – VERA VALLEJO CLARA ROCIO 33.369.095 - FLECHAS QUINTERO CLAUDIA CONSTANZA 46.372.536 – GOMEZ VIANCHA ALIX GILDENNE 53.083.888 – TOVAR VILLAMIL KAROL IVON 1.052.389.557 - JAIMES TORRES LEIDY JOHANNA</t>
  </si>
  <si>
    <t>DIRECTOR Y SUBDIRECTOR</t>
  </si>
  <si>
    <t>GOBERNACION DE CALDAS</t>
  </si>
  <si>
    <t>30413.706-LOAIZA CRUZ PAOLA ANDRERA 24344.374-RAMIREZ VASCO SANDRA MILENA 24347.878-TORO SANTANA PAULA ANDREA 30392.616-CHICA VALNCIA CLAUDIA MARCELA 30225.098-FRANCO BEDOYA PAULA ANDREA 30295.319-GALEANO MARTINEZ GLADYS 30294.496-GIRALDO MEJIA FLOR NELCY 30304.090-TORO GOMEZ JULIETA</t>
  </si>
  <si>
    <t>GOBERNACION DE CORDOBA</t>
  </si>
  <si>
    <t>25.785.865 - RAMOS ARMAS FRANCIS LILIANA 25.785.394 - ALVAREZ ISAZA CLAUDINE PATRICIA 1.067.894.580 - HODEG PEÑA VANESSA 52.022.423 - FIGUEROA MUÑOZ NATALIA SOFIA 45.545.014 - OYOLA DUMETH LEIDYS DIANA 1.063.277.522 - MARCHENA VALLEJO MELISA 50.918.563 - DE HOYOS OSORIO SANDRA MILENA 52.454.342 - NIETO GUZMAN JUANITA 30.667.108 - SALEME CASTILLO GLORIA EUGENIA 52.891.197 - GUERRA GOMEZ BEATRIZ ELENA 50.877.362 - ARRIETA PEREZ CILA ROSA 26.215.093 - HERNANDEZ ALVAREZ NEDIS MARIA 26.203.570 - ANAYA ANICHARICO ANGELA ADRIANA 50.882.640 - TOBIAS CARRASCAL CILIA JAQUELIN 1.063.279.247 - RUIZ GARCIA NATALIE 50.928.619 - UPARELA MARSIGLIA ELIANA MARGARITA 26.203.829 - PAEZ SIERRA ROSA ELENA 50.967.354 - NOVOA PERALTA MILENA BUHGEYZ 50.914.578 - LICONA PERNET ALBA PATRICIA</t>
  </si>
  <si>
    <t>Secretario de Despacho, Director Departamento Administrativo de Planeación</t>
  </si>
  <si>
    <t>Director Administrativo o Financiero o Técnico u Operativo, Jefe de Oficina</t>
  </si>
  <si>
    <t>GOBERNACION DE GUAJIRA</t>
  </si>
  <si>
    <t>EISSA ESTHER RODRIGUEZ GOMEZ-36.466.663 LAUREN GUTIERREZ VALLE -56.082.543 CLAUDIA CECILIA ROBLES NUÑEZ-63.364.568 BLANCO BRITO SUSANA MARGARITA-1.118.840.726 ISIDORA MARIA GAMEZ DIAZ -40.926.290 YERICA PALMINIA MEJIA GOMEZ -1124494080 STEFFANIE DEL CARMEN ATENCIA CHICA -1124485131 GISSELL KARINA DE LUQUE ARIZA-36.559.517</t>
  </si>
  <si>
    <t>SECRETARIO DE DESPACHO, DIRECTOR DE DEPARTAMENTO ADMINISTRATIVO Y JEFE DE OFICINA</t>
  </si>
  <si>
    <t>DIRECTOR ADMINISTRATIVO, DIRECTOR OPERATIVO, DIRECTOR TECNICO</t>
  </si>
  <si>
    <t>GOBERNACION DE NARIÑO</t>
  </si>
  <si>
    <t>59824084-VIVIANA MILENA SOLARTE SOLARTE 30745205-NILZA MARIA PANTOJA AGREDA 27080790-LORENA DEL ROCIO ANDRADE VIVAS 59795269-ELSY MARIELA MELO LOPEZ 1032367584-MARIA CONSTANZA GUERRA BRAVO 1085262992-DIANA ALEXANDRA ZAMBRANO ZAMBRANO 27229346-EMILSEN LISBETH NARVAEZ ENRIQUEZ 27094587-MARIA FERNANDA DE LA ROSA SARMIENTO 59310602-JOHANA ANDREA MORILLO GUEVARA 59837221-JOHANNA VANESA CORAL ALVARADO 27297586-MARGARITA MAYELI ROSERO MORA 27087970-MARICELA PAREDES TULCAN 1085264216-LEIDI JOHANA PEREZ HURTADO 1085281635-ERIKA JULIANA VIVEROS RIASCOS 30732908-TANYA JANNETH CHAVES CAICEDO 59312502-KAREN LIZETH LIMA ROSERO 36954173-MIRYAN MERCEDES PAZ SOLARTE</t>
  </si>
  <si>
    <t>SECRETARIO, DIRECTOR ADMINISTRATIVO, DIRECTOR DEPARTAMENTO ADMINISTRATIVO</t>
  </si>
  <si>
    <t>SUBSECRETARIO, TESORERO GENERAL, SUDIRECTOR ADMINISTRATIVO, JEFE DE OFICINA</t>
  </si>
  <si>
    <t>GOBERNACION DE SUCRE</t>
  </si>
  <si>
    <t>1.102.808.875 BERMEJO ALTAMAR STHEPANIE DEL CARMEN 42.271.273 FARAK MENDOZA SAMIRA MARGARITA 1.034.285.161 GAVIRIA ARCILA KAREM PATRICIA 23.179.927 GONZALEZ CABALLERO CAREM MARIA 32.887.233 HERRERA MARTINEZ AURA ISABEL 1047396119 GIRALDO GÓMEZ ELIANA MARCELA 52.817.012 LINDO DIAZ JENNY ELISABETH 64.569.804 MEBARAK COVALEDA KEYNA MARIA 1.102.841.880 MUÑOZ PAYARES MARIA ALEJANDRA 39.099.148 NIEBLES FLOREZ TATIANA ISELA 64.584.694 RAMOS FAYAD SULMA JUDITH 64.868.971 SANTIZ PALENCIA YALENIS DEL SOCORRO 30.576.612 SIERRA UPARELA LOURDES 32.628.890 TORO TREJOS AMANDA 1.102.799.373 TORRES SIERRA LIZ MARIA 1.100.398.718 UCROS MERLANO MARA LUCIA</t>
  </si>
  <si>
    <t>Secretario de Despacho, Código 020, Grado 03, Subsecretario de Despacho, Código 045, Grado 02.</t>
  </si>
  <si>
    <t>Jefe de Oficina Código 006, Grado 01, DIRECTOR TÉCNICO, Código 009, Grado 01, DIRECTOR ADMINISTRATIVO, Código 009, Grado 02</t>
  </si>
  <si>
    <t>GOBERNACION DE AMAZONAS</t>
  </si>
  <si>
    <t>1121205286-Ana Carolina Navarro Dos Santos 52504219-Gloria Milena Mayorga Camargo 22815573-Marledys María Navarro Mercado 1015443952-Paula Andrea Loaiza Acevedo</t>
  </si>
  <si>
    <t>GOBERNACION DE ARAUCA</t>
  </si>
  <si>
    <t>60327578 - LILIANA VIVAS PARADA 68285735 - RUTH FABIOLA MURILLO PARRA 60390526 - CLAUDIA JULIANA MELO ROMERO 24245587 - DOLLY DEL CARMEN FERNÁNDEZ ROJAS</t>
  </si>
  <si>
    <t>SECRETARIO DE DESPACHO Y GERENTE DE CONTRATACION</t>
  </si>
  <si>
    <t>GOBERNACION DE ATLANTICO</t>
  </si>
  <si>
    <t>43722085-Diana Betancur Olarte 22548818-Luz Silene Romero Sajona 22637369-Candelaria Hernández Herrera 39791696-Constanza Martínez Guevara 1045667900-Joussette Abudinen Abuchaibe 32687936-María Malka Irina León Carrillo 32676304-Myriam Plata Plata 22467419-María Catalina Ucrós Gómez 32873423-Maribel Castro Florez 32741302-Diana Acosta Miranda 32796348-Alma Solano Sánchez 32815938-Piedad Echeverria López 32609770-Eloina Goenaga Jiménez 22516698-Orlenys Díaz Pertúz 53053875-Pamela Lozano Ibañez 52794363-Lady Johanna Ospina Corso 32748986-Madelaine Certain Estripeaut 45499037-Sandra Fernández Majana 32716911-Nury Logreira Diazgranados 22456813-Doris María Bolivar Ebratt</t>
  </si>
  <si>
    <t>Secretario de Despacho, Jefe de Oficina, Gerente</t>
  </si>
  <si>
    <t>GOBERNACION DE CAQUETA</t>
  </si>
  <si>
    <t>30.575.788, RODRIGUEZ PRETELSANDRA MILENA 36.693.444, GALVAN MOSHEYOFFLILIBET JOHANA 40.760.973, RODRIGUEZ FLOREZ BETTY 40.783.054, ORTIZ MOLINA ANGELICA 1.110.545.315, LISCANO CORREA KARLA JOHANA</t>
  </si>
  <si>
    <t>SUBSECRETARIO, DIRECTOR TÉCNICO, JEFE DE OFICINA</t>
  </si>
  <si>
    <t>GOBERNACION DE CASANARE</t>
  </si>
  <si>
    <t>33.481.144 - MARIBEL CELY NEME 33.625.311 - MILAYEV GONZALEZ RODRIGUEZ 1.118.549.768 - KATHERINE LIESEL HEREDIA HERNANDEZ 52.223.338 - ALBA LUCY CRUZ PARDO 47.441.275 - DIANA LORENA PARRA GARCÍA 40049868 - SULMA ORIANA LOPEZ CASTELLANOS 33.481.450 - BRENDA RORAIMA BARRERA 24.228.279 - JULETH CRISTINA PARRA ACOSTA 1.118.121.504 - LEADY JOHANA LOPEZ ZAMUDIO 33.646.605 - JOHANA MARITZA PEÑA GUTIERREZ 46.360.251 - ELIZABETH OJEDA RODRIGUEZ 1.118.542.416 - KAREN LISSETH FONSECA ROSAS 1.118.541.093 - KARINA MILDRED PEÑA MALDONADO 33.645.460 - MAYRA ASTRID GONZALEZ OVALLE 52.263.087 - LINDA ANGELICA DIAZ RIVERA 52.153.993 - MARIA CONSTANZA VEGA ORDUZ 33.645.588 - INGRID JOHANA VELANDIA AVELLA 52.085.855 - SONIA LISBETH LOZANO GONZALEZ</t>
  </si>
  <si>
    <t>Secretario de Despacho, Director Departamento Administrativo de Planeación.</t>
  </si>
  <si>
    <t>Director técnico, Director Administrativo y Jefes de Oficina.</t>
  </si>
  <si>
    <t>GOBERNACION DE CAUCA</t>
  </si>
  <si>
    <t>34460117 - Rosalbina Valdes Castillo 38552709 - Laura Olinfa Amú Venté 51686330 - Noralba Zapata Gonzalez 34326933 - karol Andrea Girón Vasquez 34328386 - Diana Marcela Enriquez Ordoñez 34360255 - Claudia Danelle Hoyos Ruiz 59688771 - Claudia Lorena Valencia Quiroz</t>
  </si>
  <si>
    <t>Sub secretario Despacho</t>
  </si>
  <si>
    <t>GOBERNACION DE CESAR</t>
  </si>
  <si>
    <t>1065591163-HERNANDEZ DANGOND LORENA PAOLA 49791540-MENDOZA PEINADO ESTHER 49784343-GARCIA MENDOZA PAMELA MARIA 1065603001-VARON SILVA GRECE ALEXANDRA 51570212-MARTINEZ MARTINEZ CONSUELO</t>
  </si>
  <si>
    <t>Director Control Disciplinario y Jefe Oficina</t>
  </si>
  <si>
    <t>GOBERNACION DE CHOCO</t>
  </si>
  <si>
    <t>1111755694-DUJEYNY VALENCIA MOSQUERA 1078636580-YUDY PAOLA MAYA VASQUEZ 1077424251-YENIFER CAROL GARCIA DAVILA 35895926-LUZCELLY CORDOBA CAHVERRA</t>
  </si>
  <si>
    <t>DIRECTOR,JEFE DE OFICINA</t>
  </si>
  <si>
    <t>GOBERNACION DE GUAINIA</t>
  </si>
  <si>
    <t>23.995.908 - MARYURI LIZETH ÁVILA SANABRIA 1.121.712.436 - LIZETH CAROLINA GUERRERO CHAPARRO 1.090.382.483 - ELIANA PATRICIA PEÑA CAMARGO</t>
  </si>
  <si>
    <t>GOBERNACION DE GUAVIARE</t>
  </si>
  <si>
    <t>1053800907 ALEXANDRA RAYES GOMES- 41225968 ALEXANDRA RAYO MARTINEZ-41213692 MARIA FLORIVE CASTAÑEDA LOPEZ- 40378786 MARTHA CECILIA ROMERO PAEZ</t>
  </si>
  <si>
    <t>UN- DIRECTOR DE DEPARTAMENTO ADMINISTRATIVO Y NUEVE SECRETARIOS DE DESPACHO- DOS JEFES DE OFICINA ASESORA</t>
  </si>
  <si>
    <t>GOBERNACION DE HUILA</t>
  </si>
  <si>
    <t>36285720-Liza Adriana Carvajal Franco 26607658-Nelcy Tovar Trujillo 26559146-Milena Oliveros Crespo 36303858-Tania Beatriz Peñafiel España 1032367418-Eliana Paola Conde Gutiérrez 26477667-Adriana Alarcón Rodríguez 55151388-Migdonia Patiño Arias 33750388-Ivanna Alejandra Quivano Barragán 55150764-Emma Constanza Sastoque Meñaca 51765637-Diana Victoria Muñoz Muñoz 26528973-Gladys Durán Borrero</t>
  </si>
  <si>
    <t>Secretaria General, secretaria de Despacho, Director de Departamento Administrativo, Director de Fondo de Vivienda, Gerente ESE Gerente Empresa de Lotería, Director Instituto de Transito, Director INDERHUILA, Director INFIHUILA,</t>
  </si>
  <si>
    <t>GOBERNACION DE MAGDALENA</t>
  </si>
  <si>
    <t>1082876419-Anabel Zuñiga Cespedes 1082847440-Karol Beatriz Fuentes Sangregorio 32664896-Denis Rangel Lozano 41749934-Luz Elvira Angarita Jimenez 57462212-Jenny Marcela Camacho Neuto 1129512818-Emma Cecilia Peñate Aragon 36727183-Yessika Hernandez Cañate</t>
  </si>
  <si>
    <t>Gerente, Secretario de Despacho, Secretaria de la Mujer y Equidad de Genero, Secretario del Interior, Secretario General, Secretario de Hacienda, Secretario Seccional de Salud, Secretario de Educacion, Secretario de Infraestructura, Secretario de Desarrollo Economico, Secretario de Equidad y Poder Popular</t>
  </si>
  <si>
    <t>Jefe de Oficina de Tecnologia de la Informacion, Jefe de Oficina de Contrrol Disciplinario Interno, Jefe de Oficina de Pasaportes, Jefe de Oficina de Cultura, Jefe de Oficina de Turismo, Jefe de Oficina de Transito y Transportes, Jefe de Oficina de Contratacion, Jefe de Oficina de Programas de Alimentacion, Jefe de Oficina de Paz Atencion a Victimas Derechos Humanos y Posconflicto, Jefe de Oficina para la gestion del Riesgo de Desastres, Jefe de Oficina de Participacion Ciudadana, Jefe de Oficina de Talento Humano, Jefe de Oficina de Tesoreria, Jefe de Oficina de Pensiones, Jefe de Oficina de Medio Ambiente</t>
  </si>
  <si>
    <t>GOBERNACION DE META</t>
  </si>
  <si>
    <t>30082691-CAROLINA AGUIRRE RODRIGUEZ 40436961-CLAUDIA PATRICIA BAQUERO TORRES 1121818342-MARTHA ISABEL SERRANO GARCIA 1121816040-PAULA ANDREA VEGA SÁNCHEZ 40316607-ANGELA MILENA LOZANO CAICEDO 30004494-NOHORA ILSE JIMENEZ VALENCIA 40040538-MARIA DAYINETH DUARTE SANCHEZ 24576196-MONICA CRISTINA SOLANO PIEDRAHITA 40411742-LUISA FERNANDA PINEDA COLLAZOS 40381001-MARTHA JANETH CARRILLO BELTRAN 22519572-MIRIAM HENAO HIGUERA 30082374-HEYDY CAROLINA VILLAR BRAVO 52249765-PAOLA TATIANA VARGAS TOCANCIPA 53075677-DIANA KATHERINE PINZON RODRIGUEZ 1121844478-CINDY NATALY PALMA AGUIRRE 53075677-CARMEN LEONOR CUBILLOS ROJAS 1121835665-MARIA LISBETH LOPEZ PARRA 40340338-ERIKA NATALY PULIDO RADA 40403287-MARTHA LUCIA TRIANA VARGAS 52033446-ALIX MONICA GONZALEZ RODRIGUEZ 40392762-CIELO PATRICIA SANCHEZ RODRIGEZ 35260359-PATRICIA PIÑEROS CUELLAR 52373945-MARISELLA CASALLAS CEDIEL 42094963-NELSI ORREGO RESTREPO 40416398-JAIDY ELAICA NIETO 40379273-ALICIA GUASCA VELASQUEZ 40366932-NEISAN NIRIA RODRIGUEZ ROMERO 40216166-GINA PAOLA SERRANO TORRES 40440835-DIZNARDA ALEXANDRA OROZCO SANCENO</t>
  </si>
  <si>
    <t>SECRETARIO DE DESPACHO, DIRECTOR DE DEPARTAMENTO ADMINISTRATIVO, DIRECTOR</t>
  </si>
  <si>
    <t>GOBERNACION DE NORTE DE SANTANDER</t>
  </si>
  <si>
    <t>60389239-Clara Marcela Angulo Santander 1090411731-Edna Carolina Joya Núñez 64558200-Taiz del Pilar Ortega Torres 60359063-Piedad Soraya Torres Ramírez 63544364-Ana Graciela Ortiz Torres 63536263-Zulay Ezneda Cañas Luna 60297086-Marina Lozano Ropero 27604257-Lady Carolina Bermúdez Duran 60402579-Hilse Yamile Aldana Pérez</t>
  </si>
  <si>
    <t>Jefe de Oficina, Subsecretario de Despacho</t>
  </si>
  <si>
    <t>GOBERNACION DE PUTUMAYO</t>
  </si>
  <si>
    <t>30741580 NANCY LILIANA ALMEIDA BURBANO 1130593681 YULEY NAYIBE RODRÍGUEZ TOBÓN 69087094 HILIANA HIBETH TORO PIANDA 34316329 SANDRA PATRICIA DIMAS PERDOMO 69008581 ADRIANA LUCIA MEDICIS</t>
  </si>
  <si>
    <t>MOCOA</t>
  </si>
  <si>
    <t>GOBERNACION DE QUINDIO</t>
  </si>
  <si>
    <t>JUANA CAMILA GOMEZ ZAMORANO- 1094898895 PAULA ANDREA HUERTAS ARCILA- 41937984 BEATRIZ EUGENIA LONDOÑO GIRALDO - 25024720 ALBA JOHANA QUEJADA TORRES - 41950041 MAGDA INES MONTOYA NARANJO - 30310872 ANA MARIA GIRALDO MARTÍNEZ -41927200 DEBBIE DUQUE BURGOS - 31888191 DIANA MARCELA MARTINEZ CORREA- 41961811 DANIELA ALVIS HOYOS - 1094914819 CARMEN LILIANA SALAZAR SALAZAR- 66677205 PAOLA ARIAS CEBALLOS - 41947523 MARTHA ELENA GIRALDO RAMIREZ- 41909412 NATALIA CARDONA OSORIO- 1010078943 INGRID LORENA ÑAÑEZ SALAZAR- 25283513 CLAUDIA MILENA CRUZ- 41923962 ELAYNE LOAIZA JURADO- 24694329 CLAUDIA MARCELA OVIEDO JARAMILLO - 41941315 MONICA MARIA CAMACHO VALLADARES- 41945875 YURY PAULIN HERNANDEZ RUA-1094941986 ISBELIA AGUDELO MARÍN- 1093214101 LIZ BELCKA CASTRO JARAMILLO-41916999 LUZ ELENA SERNA SALAZAR- 41962114 MONICA ANDREA SALGADO CASTRO- 41946832 LAURA DANIELA SUAREZ MARIN- 1094958139 VALENTINA ARBELAEZ CAMELO- 1094955006 JESSICA OSPINA TABORDA - 1094881456 MAYRA ALEJANDRA NOREÑA GONZALEZ- 1094912042 YAMILE SMITH BECERRA RAMIREZ- 60355738 MILLY GABRIELA SARRIA VILLA-41948834 ELEANA ANDREA CAICEDO ARIAS-41959264 SANDRA PATRICIA DIAZ ORDOÑEZ-20775252 VANESSA KATHERINE RINCON GAVIRIA- 1013610658 MARIA EDILIA RUIZ PEREZ - 25017209 ANA LUCÍA CORCUERA BUITRAGO-1097398769 VALENTINA LOPEZ MADRID- 1094937456 CLAUDIA MILENA GIRALDO CARDENAS- 41944209 MARIA ALEJANDRA BERRIO JARAMILLO- 1032436739</t>
  </si>
  <si>
    <t>Jefe de oficina, Director técnico, Director administrativo, Director operativo, Director financiero</t>
  </si>
  <si>
    <t>GOBERNACION DE RISARALDA</t>
  </si>
  <si>
    <t>42.088.265 SANCHEZ SANCHEZ GLORIA 24.767.657 MORALES TABARES VIVIANA 42.093.013 GUZMAN LOPEZ NANCY 43.158.057 SALDARRIAGA ESCOBAR MONICA PAOLA 42.106.508 GARCÍA GIRALDO PAULINA IVONNE 24.695.379 ACEVEDO PEREZ NINI LORENA 42.122.644 ROTAVISTA BURITICÁ MARÍA CENEIDA 42.130.102 GUTIERREZ SUAREZ CARMEN JULIA 42.102.701 RUÍZ SIERRA OLGA BEATRÍZ 42.022.087 MEZA ZAPATA GLORIA PATRICIA 1.088.274.315 LONDOÑO ZAPATA LORENA 52.249.439 GOMEZ GIRALDO SANDRA MILENA 42.108.448 OSSA VERGARA MARÍA SIRLEY 31.416.062 MAYA GOMEZ SANDRA 42.104.473 VELEZ CORREA SANDRA MILENA 1.088.299.419 CARMONA GIRALDO ELIANA 42.144.346 DIOSA VASQUEZ ELIZABETH 52.081.909 BETANCOURT ZUÑIGA FABIANA 42.015.395 CORTES GARCÍA ALEJANDRA BETANCUR GRAJALES MARÍA MIRLEY</t>
  </si>
  <si>
    <t>Secretarios de Despacho y Gerentes de las entidades descentralizadas</t>
  </si>
  <si>
    <t>Director Técnico, Director Administrativo, Director Operativo</t>
  </si>
  <si>
    <t>GOBERNACION DE SANTANDER</t>
  </si>
  <si>
    <t>1129569061-HERNÁNDEZ ANGULO AIDA MARGARITA 1018412650-SANCHEZ MARTINEZ LAURA LIDA 63515239-CASTRO ARIZA NATALIA DEL PILAR 63368004-HERNANDEZ LOPEZ MERY LUZ 63300614-AGREDO ACEVEDO CARMEN LUCIA 1098733638-BAEZ ARDILA ANNY JOHANA 37747130-GARCÍA BARRERA EDITH CARINE 1098783235-MANTILLA ESCOBAR SHARITZ DANIELA 37728154-ARTAVIA PARDO MARIA FERNANDA 1098711331-TARAZONA PLATA MARIA FERNANDA 28298694-TRIANA VARGAS MARIA EUGENIA 63547977-VERA ZAMBRANO YELIS JOSEFINA 1080293308-GARCÍA OSORIO DANICA ILEANA 1098608956-NAVAS FERREIRA NANCY LILIANA 63527437-RONDON PRADA IVONNE MARCELA 1005205814-TRASLAVIÑA AMADO LUISA FERNANDA 63346677-HERNANDEZ RODRIGUEZ SANDRA LUCIA 1100948311-MANCILLA HERNANDEZ MAGDA FARINA 63294620-ESTEBAN TORRES JUDITH PATRICIA 63442482-ORTIZ GÓMEZ ZORAIDA 37546286-GOMEZ ORDOÑEZ LEILYN YAZMIN 1098605062-ORTIZ ALVARADO ASTRID XIMENA 63369800-GOMEZ HERRERA YEICY YOHANA 1098725517-VARGAS DIAZ INGRITH DAYANA 63438451-BELTRAN ACOSTA MAIRA MAGNOLIA</t>
  </si>
  <si>
    <t>Director Técnico, Director Administrativo, Jefe de Oficina</t>
  </si>
  <si>
    <t>GOBERNACION DE TOLIMA</t>
  </si>
  <si>
    <t>28685421 MARIA YANETH SABOGAL 1110547846 XIMENA ALEXANDRA GARCIA CASTILLO 28845664 VICTORIA EUGENIA NUÑEZ AGUIAR 5888437 CARLOS ARTURO CAICEDO RODRIGUEZ 40018300 GILMA LUCIA PEÑA DAZA 28539762 NIDIA YURANY PRIETO ARANGO 28548877 JASSNEY ALEXANDRA OSPINA MALAGON 28948419 EDNA CONSTANZA BUSTOS TORRES 28980166 CLAUDIA VIVIANA ALVAREZ QUINTERO 38211641 CLAUDIA PAOLA MUÑOZ BARRETO 38255071 MARLENE ROZO INFANTE 38289503 SANDRA PATRICIA ACEVEDO LEIVA 65730441 LUZ AIDA LARA BAHAMON 65738274 TULIA JANNETH ALFARO ARAMENDEZ 65751941 PILAR LUCIA EUGENIA RODRIGUEZ PINEDA 65768910 MARIA DEL CARMEN MUÑOZ 65782547 PAULA ALEJANDRA GONGORA SAAVEDRA 67018892 MARTHA HELENA CHARRY MURCIA 1010182023 KATERYNE YULIETH LEON MIRANDA 1053775476 NAYARETH CASTAÑO JIMENEZ 1105672565 ANDREA MAYORQUIN PERDOMO 1105672806 GLORIA ISABEL PRECIADO TRUJILLO 1110443430 MARTHA JOHANNA PALACIOS URIBE 1110453438 ERIKA MARIA RAMOS DAVILA 1110494274 ERIKA XIOMARA RAMIREZ LOPEZ</t>
  </si>
  <si>
    <t>SECRETARIO DESPACHO, DIRECTOR DE DEPARTAMENTO ADMINISTRATIVO</t>
  </si>
  <si>
    <t>DIRECTOR ADMINISTRATIVO, DIRECTOR TECNICO, DIRECTOR FINANCIERO</t>
  </si>
  <si>
    <t>GOBERNACION DE VALLE DEL CAUCA</t>
  </si>
  <si>
    <t>CEDULA NOMBRES Y APELLIDOS 29.186.638 ESCOBAR ECHEVERRY LUZ DEY 29.539.842 TORO TORRES LUCY JIMENA 31.294.013 LESMES DUQUE MARIA CRISTINA 31.999.493 QUINTERO CUBILLOS POLA PATRICIA 36.952.737 IBARRA QUIÑONEZ ANA JANNETH 38.554.754 RAMIREZ GODOY LEIRA GISELLE 38.790.291 VIDALES GONZALEZ NASLY FERNANDA 38.867.875 CABAL SANCLEMENTE MARIA LEONOR 51.803.358 QUIÑONES CORTES MARITZA DEL CARMEN 52.421.389 VELASCO FRANCO LORENA SOFIA 66.656.842 ROMERO PADILLA SANDRA MILENA 1.072.523.299 "PEREZ CARMONA LIA PATRICIA " 1.115.077.498 RENTERIA GUTIERREZ JULIANA STEPHANIE 29.331.910 OROZCO GIL BEATRIZ EUGENIA 29.543.892 PEÑA TORO LINA MARIA 29.831.173 MOLINA DAVILA ALEXANDRA 29.940.270 REINA GONZALEZ LUISA FERNANDA 29.957.257 ARISTIZABAL CASTAÑO NUBIOLA 31.166.474 OSPINA LOAIZA CLAUDIA 31.411.089 VELEZ MEJIA MARTHA LUCIA 31.533.984 PAZ MARULANDA LILIANA 31.853.704 ORTIZ SANCHEZ ANA MILENA 31.912.739 GONZALEZ BERMUDEZ SILVIA ELENA 31.915.704 PAZ GUARNIZO MARTHA LUCIA 38.603.548 VASQUEZ OROZCO ALEXANDRA 66.680.731 SEGURA MOYANO LINA MARIA 66.858.506 VANEGAS CAJIAO DIANA LORENA 66.907.308 MUÑOZ RUIZ NORA ELENA 66.972.257 BOLAÑOS RAMOS ELSA YOLIMA 66.980.794 HERNANDEZ CORTES YAMILE 1.111.754.658 ARBOLEDA RIVAS SALLY VANESA 1.144.138.633 SARRIA DUARTE LINA MARIA 29.142.852 SALAMANCA GONZALEZ MARTHA LUCIA 31.168.569 MONTAÑO PEREZ DIANA PATRICIA 31.197.508 CIFUENTES SANCHEZ ESPERANZA 31.202.775 RODRIGUEZ RENGIFO LILIANA 31.468.265 GALEANO ROCHE LIBIA 31.577.698 RODRIGUEZ TOBAR MYRIAM CONSTANZA 31.791.946 CABAL AGUILAR CLAUDIA MILENA 31.882.712 ORDOÑEZ GALVIS GLORIA PIEDAD 38.474.039 HINESTROZA SINISTERRA SANDRA PATRICIA 38.873.484 OSORIO LEMOS GLORIA ESPERANZA 66.658.888 MUÑOZ MURILLO MARIA LILIANA 66.803.618 DIAZ GONZALEZ YULY ANDREA 66.864.117 RIVAS HURTADO ANA XIMENA 1.113.634.167 VELEZ MILLAN GRACE 1.114.879.489 TRUJILLO MESTIZO MARIA RAQUEL</t>
  </si>
  <si>
    <t>*SECRETARIO DE DESPACHO GRADO 03
*JEFE DE OFICINA GRADO 03
*DIRECTOR DE DEPARTAMENTO ADMINISTRATIVO GRADO 03</t>
  </si>
  <si>
    <t>*SUBSECRETARIO DE DESPACHO
*SUBDIRECTOR
*SUBGERENTE
*SUBDIRECTOR TECNICO
*JEFE DE OFICINA GRADO 02
* GERENTE GRADO 02</t>
  </si>
  <si>
    <t>GOBERNACION DE VAUPES</t>
  </si>
  <si>
    <t>52275545-Erica Bibiana Caicedo Sandoval 40487714-Erica Quiroga Sánchez 40396322-Martha Bibiana Velasco Patiño 52558564-Betsy Patricia Munar Santos 1006965093- Liliana Hernández Melo 31477686-Ilsy Ximena Curvelo Prada 1006964699-Maria Mercedes Trinidad Carrero</t>
  </si>
  <si>
    <t>Director Administrativo
Director de Departamento Administrativo
Jefe de Oficina</t>
  </si>
  <si>
    <t>GOBERNACION DE VICHADA</t>
  </si>
  <si>
    <t>DERLY LONDOÑO FERNANDEZ CC 1.124.989.375 MARGARITA MARIA GUERRA MENDOZA CC 52.161.383 NANCY GUZMAN GOMEZ CC. 40.400.569 YENNY TATIANA BUSTOS AZABACHE CC. 30.937.387</t>
  </si>
  <si>
    <t>HOSPITAL LOCAL SANTIAGO DE TOLU</t>
  </si>
  <si>
    <t>Alvarez Escobar Elia C.c64.920.773 Celular: 3203780095 Baena Gutierrez Gloria C.c 64920925 Celular: 3017166013 Garcia Ayala Yamile C.c 64921489 Celular: 3002013398 Olivero Lunas Duvis C.c 64 558 014 Celular: 3015755968 Olivera Marquez Martha Tania C.c 64718096 Celular: 3017608256</t>
  </si>
  <si>
    <t>IMDERPALMIRA</t>
  </si>
  <si>
    <t>66765195 CLEMENCIA DEL PILAR MARTINEZ MARTINEZ 1114834085 ANA ISABEL ARCE ARBOLEDA 66778919 PIEDAD AGREDO OSORIO</t>
  </si>
  <si>
    <t>Directora administrativa de desarrollo Institucional- Jefe oficina Control Interno- Directora Operativa deportiva- director financiero</t>
  </si>
  <si>
    <t>INDUSTRIA LICORERA DE CALDAS</t>
  </si>
  <si>
    <t>30331727- Martha Liliana Torres Martínez 30401270- Carmenza Posada Quiroz 30331435- Lina Clemencia Salgado Osorio 30316793- Milene Luz Pava Ripoll</t>
  </si>
  <si>
    <t>Gerente General, Gerente Financiera y Administrativa</t>
  </si>
  <si>
    <t>Gerente de Mercadeo, Gerente de Producción y Abastecimiento, Director de Asuntos Corporativos, Directora Jurídica, Directora de Gestión Humana, Directora de Investigación, Desarrollo e Innovación</t>
  </si>
  <si>
    <t>INDUSTRIA DE LICORES DEL VALLE</t>
  </si>
  <si>
    <t>31959012-EDILIA QUINTERO MARTINEZ 67007391-PAULA ANDREA MONDRAGON CIFUENTES 1144032686-VANESSA ALZATE ZULUAGA</t>
  </si>
  <si>
    <t>Gerente, Subgerentes y Secretario General y Jurídico, Jefe de Canales y Jefe de Sistemas</t>
  </si>
  <si>
    <t>JEFES</t>
  </si>
  <si>
    <t>INSTITUCION UNIVERSITARIA DE ENVIGADO</t>
  </si>
  <si>
    <t>43072872 BLANCA LIBIA ECHEVERRI LONDOÑO 43757621 CLAUDIA MARLENY URIBE PEÑA 43755250 PAULA ANDREA CAICEDO HERRERA 43167759 VIVIANA YISELL VELEZ SALAZAR 43825109 SANDRA EDITH TOBÓN ALZATE 1037613429 YULIANA OCHOA CALLE 43757776 BEATRIZ ADRIANA ESCOBAR GONZALEZ 21788849 CATALINA FLOREZ GARCIA 1037623184 JULIANA MAYA JARAMILLO 32183187 SARA AGUILAR CANO 42873485 ADELA DEL SOCORRO GALLEGO ZAPATA 43730149 GLADYS YANETH LONDOÑO ARCILA 43428610 GLADYS ADRIANA BETANCUR JARAMILLO 1037616792 LUISA FERNANDA YEPES GARCIA 43750722 CLAUDIA NATALIA RAMIREZ PINO 65782399 SHARON AGUDELO GUZMAN 43745781 CLARA MARCELA ARRUBLA MADRIGAL 43870590 DELIA SIRLEY TORO LOAIZA</t>
  </si>
  <si>
    <t>RECTORÍA BLANCA LIBIA ECHEVERRI LONDOÑO, SECRETARÍA GENERAL CLAUDIA MARLENY URIBE PEÑA, VICERRECTORÍA ADMINISTRATIVA Y FINANCIERA JOSE LEONARDO ZAPATA VERGARA, VICERRECTORIA DE DOCENCIA HENRY RONCANCIO GONZALEZ, DIRECCIÓN DE INVESTIGACIÓN E INNOVACIÓN JORGE HERNANDO RESTREPO QUIRÓS, DIRECCIÓN DE EXTENSIÓN, PROYECCIÓN SOCIAL Y EMPRESARIAL SHARON AGUDELO GUZMAN.</t>
  </si>
  <si>
    <t>JEFE OFICINA DE PROYECTOS UNIVERSITARIOS CARLOS MARIO GIRALDO GARCIA, JEFE OFICINA ADMISIONES Y REGISTRO PAULA ANDREA CAICEDO HERRERA, JEFE OFICINA INFORMÁTICA VIVIANA YISELL VELEZ SALAZAR, JEFE OFICINA DE SERVICIOS GENERALES JUAN DIEGO PÉREZ ALVAREZ, JEFE OFICINA TESORERÍA SANDRA EDITH TOBÓN ALZATE, JEFE OFICINA DE TALENTO HUMANO YULIANA OCHOA CALLE, JEFE OFICINA ASESORA DE ASEGURAMIENTO DE LA CALIDAD JUAN CAMILO RENDON PELÁEZ, JEFE OFICINA DE CONTABILIDAD BEATRIZ ADRIANA ESCOBAR GONZALEZ, JEFE OFICINA DE BIENESTAR INSTITUCIONAL SERGIO HUMBERTO ZULUAGA VILLEGAS, JEFE OFICINA DE ADMINISTRACIÓN DOCUMENTAL CATALINA FLOREZ GARCIA, JEFE OFICINA DE RELACIONES INTERISTITUCIONALES JULIANA MAYA JARAMILLO, JEFE OFICINA DE EQUIDAD E INCLUSIÓN SARA AGUILAR CANO, JEFE CONSULTORIO JURÍDICO Y CENTRO DE CONCILIACIÓN JUAN PAULO VÉLEZ RUIZ, DECANO FACULTAD DE INGENIERÍAS JONIER DE JESÚS RENDON PRADO, DECANO FACULTAD DE CIENCIAS JURÍDICAS Y POLÍTICAS GABRIEL ALONSO CAMPUZANO CADAVID, DECANO FACULTAD DE CIENCIAS EMPRESARIALES GEORGE EDWIN HERRERA PORTELA, JEFE DE BIBLIOTECA ADELA DEL SOCORRO GALLEGO ZAPATA, JEFE OFICINA DE HUMANIDADES GLADYS YANETH LONDOÑO ARCILA, JEFE OFICINA DE CIENCIAS BÁSICAS GLADYS ADRIANA BETANCUR JARAMILLO, JEFE OFICINA ESCUELA DE IDIOMAS LUISA FERNANDA YEPES GARCIA, JEFE OFICINA DE CENTRO DE CONSULTORÍA EMPRESARIAL CLAUDIA NATALIA RAMIREZ PINO, JEFE OFICINA DE MERCADEO CLARA MARCELA ARRUBLA MADRIGAL, DECANO FACULTAD DE CIENCIAS SOCIALES, HUMANAS Y EDUCACIÓN ALVARO RAMIREZ BOTERO, JEFE OFICINA APOYO FINANCIERO DELIA SIRLEY TORO LOAIZA.</t>
  </si>
  <si>
    <t>INSTITUTO DE DEPORTE Y RECREACION DEL META - IDERMETA</t>
  </si>
  <si>
    <t>40388075-Luz Mary Ramirez Duarte</t>
  </si>
  <si>
    <t>SUBDIRECTOR ADMINISTRATIVO, SUBDIRECTOR OPERATIVO, SUBDIRECTOR TECNICO</t>
  </si>
  <si>
    <t>INSTITUTO DE DEPORTE, RECREACION, CULTURA Y TURISMO</t>
  </si>
  <si>
    <t>52438432-FAJARDO MARIÑO KAROL 52378792-ARLANT COBO GLENDA PAOLA 52111562-CIFUENTES ALVÍRA CLAUDIA PATRICIA</t>
  </si>
  <si>
    <t>Director General, Subdirectores</t>
  </si>
  <si>
    <t>INSTITUTO DE DEPORTES Y RECREACION -INDER-</t>
  </si>
  <si>
    <t>Luisa Fernanda Londoño Bedoya 1.020.420.668 Diana Cristina Quiceno Upegui 1.020.417.120 PAULA CAROLINA YEPES ROJAS 42.799.222 JULIANA MARIA PALACIO ROLDAN 1.037.524.167</t>
  </si>
  <si>
    <t>INSTITUTO DE DEPORTES, RECREACION Y APROVECHAMIENTO DEL TIEMPO LIBRE DE ENVIGADO</t>
  </si>
  <si>
    <t>NO APLICA.</t>
  </si>
  <si>
    <t>Un (1) Director Financiero, Cuatro (4) Jefes de Oficina</t>
  </si>
  <si>
    <t>INSTITUTO DE DESARROLLO DE ARAUCA - IDEAR</t>
  </si>
  <si>
    <t>1065574046 Farides Vargas Capera 37864260 Sheyla Ojeda González 1116795530 Laura María Domínguez Ledesma 1098657836 Juliana López Parales 1116782247 Nataly Parales Pérez</t>
  </si>
  <si>
    <t>Subgerente Financiera, Subgerente Administrativa, Subgerente Comercial y de Cartera y Jefe Oficina de Riesgos</t>
  </si>
  <si>
    <t>INSTITUTO DE DESARROLLO URBANO - IDU</t>
  </si>
  <si>
    <t>51890958-Lucy Molano Rodriguez 34534871-Patricia del Pilar Zapata Oliveros 52427025-Sandra Mayerly Aguilar Perez 52034164-Sully Magalis Rojas Bayona 52413213-Martha Rocio Caldas Niño 30338824-Elizabeth Marin Ospina 51700138-Maria del Pilar Grajales Restrepo 57403603-Claudia Tatiana Ramos Bermudez 35419463-Meliza Marulanda 46378869-Denice Bibiana Acero Vargas 23691329-Monica Eloisa Rueda Peña 32740987-Rosita Esther Barrios Figueroa 52367384-Mercy Yasmin Parra Rodriguez 63523533-Arleth Patricia Saurith Contreras 39773224-Diana Patricia Valderrama Alvarado 51697072-Maria Olga Bermúdez Vidales 35406604-Nelly Patricia Ramos Hernández</t>
  </si>
  <si>
    <t>Director General, Subdirector General</t>
  </si>
  <si>
    <t>Jefe de Oficina, Director Técnico, Subdirector Técnico</t>
  </si>
  <si>
    <t>INSTITUTO DE VIVIENDA, GESTION URBANA Y RURAL DE YOPAL</t>
  </si>
  <si>
    <t>47440640-Maria Consuelo Carrillo Hillon 23913088-Blanca Cecilia Eslava Montoya</t>
  </si>
  <si>
    <t>Subgerente, Jefe de oficina de control interno de gestión</t>
  </si>
  <si>
    <t>INSTITUTO DE FINANCIAMIENTO PROMOCION Y DESARROLLO DE IBAGUE INFIBAGUE</t>
  </si>
  <si>
    <t>SECRETARIO GENERAL, DIRECTOR FINANCIERO, DIRECTOR ADMINISTRATIVO, DIRECTOR OPERATIVO, DIRECTOR FINANCIAMIENTO, PROMOCION Y DESARROLLO EMPRESARIAL</t>
  </si>
  <si>
    <t>INSTITUTO DE FINANCIAMIENTO, PROMOCION Y DESARROLLO DE CALDAS - INFI CALDAS</t>
  </si>
  <si>
    <t>30.236.606 Angelica Arenas Aranago (Secretria general), 30.236.720 Jimena Beltran ramírez (Subgerente Banca de desarrollo),1.053.804.716 Paula Milena Velasquez. (Subgerente Comercial)</t>
  </si>
  <si>
    <t>Gerente General, Subgerente comercial, subgerente Banca de desarrollo, Subgerente de Proyectos estrategios, inversiones patrimoniales e infraestructutura.</t>
  </si>
  <si>
    <t>AGENCIA DE DESARROLLO LOCAL DE ITAGÜI</t>
  </si>
  <si>
    <t>42791228-LUZ ANGELA RUIZ NOREÑA 1037618296-LOURDES FERNANDA MUÑOZ AGUIRRE 1022033321-DIANA PATRICIA ARBOLEDA ISAZA 1037575245-DIANA VANESSA CALLE SOTO 43525099-SOL BEATRIZ VASQUEZ TIRADO</t>
  </si>
  <si>
    <t>DIRECTORES Y JEFE DE OFICINA</t>
  </si>
  <si>
    <t>INSTITUTO DE FINANCIAMIENTO, PROMOCION Y DESARROLLO DE MANIZALES - INFIMANIZALES</t>
  </si>
  <si>
    <t>30292486-Angela Maria Rios Quintero 30333712-Mónica Constanza Piedrahita Merchan</t>
  </si>
  <si>
    <t>SECRETARIO GENERAL, DIRECTOR GESTION DE BIENES, DIRECTOR DE PROYECTOS,DIRECTOR INVERSIONES Y SERVICIOS FINANCIEROS Y JEFE DE OFICINA</t>
  </si>
  <si>
    <t>INSTITUTO DE INFRAESTRUCTURA Y CONCESIONES DE CUNDINAMARCA</t>
  </si>
  <si>
    <t>52102213 - NANCY VALBUENA RAMOS 39707799- ADRIANA PATRICIA BERBEO ORTEGÓN 1032439787- YESENIA HERREÑO BERNAL 20865553- YEIMY CAÑON SALAZAR</t>
  </si>
  <si>
    <t>Gerente General de Entidad Descentralizada</t>
  </si>
  <si>
    <t>Subgerente de Entidad Descentralizada, Jefe de Oficina, Subdirector Técnico</t>
  </si>
  <si>
    <t>INSTITUTO DE TRANSITO Y TRANSPORTE MUNICIPAL DE RIOHACHA</t>
  </si>
  <si>
    <t>118839927- Pamela Nairith peralta Moscote 40933225- Mayra Alejandra Ortiz Arenas</t>
  </si>
  <si>
    <t>INSTITUTO DE VIVIENDA MUNICIPAL DE BUCARAMANGA - INVISBU -</t>
  </si>
  <si>
    <t>37.727.642-Claudia Juliana Roa Ardila 1.099.209.922-Erika Johana Diaz Sossa 37.752.045-Neyde Fernanda Contreras</t>
  </si>
  <si>
    <t>Subdirector Administrativo y Financiero, Subdirector Técnico, Subdirector Operativo, Subdirector Jurídico</t>
  </si>
  <si>
    <t>INSTITUTO DEPARTAMENTAL DE BELLAS ARTES</t>
  </si>
  <si>
    <t>31904594-Edid Consuelo Bravo Pérez 29815614-Dora Inés Restrepo Patiño</t>
  </si>
  <si>
    <t>Vicerrector, Decano</t>
  </si>
  <si>
    <t>INSTITUTO DEPARTAMENTAL DE CULTURA Y TURISMO DE CUNDINAMARCA</t>
  </si>
  <si>
    <t>53012089 - LUISA FERNANDA AGUIRRE HERRERA</t>
  </si>
  <si>
    <t>SUBGERENTE GENERAL DE ENTIDAD DESCENTRALIZADA</t>
  </si>
  <si>
    <t>INSTITUTO DEPARTAMENTAL DE DEPORTES DE ANTIOQUIA</t>
  </si>
  <si>
    <t>1088260059-JULIANA BERMUDEZ HENAO 43729757-MARTHA YOLIMA FIGUEROA ARGOTE</t>
  </si>
  <si>
    <t>Gerente, Subgerente</t>
  </si>
  <si>
    <t>INSTITUTO DEPARTAMENTAL DE DEPORTES DEL TOLIMA - INDEPORTES TOLIMA</t>
  </si>
  <si>
    <t>28550780-Maria del Pilar Robayo Toro 65773386-America Lizett Ramos Escobar 52030454-Jazbleidy Nemocon Yazo</t>
  </si>
  <si>
    <t>050, 009, 009, 009</t>
  </si>
  <si>
    <t>INSTITUTO DEPARTAMENTAL DE DEPORTES INDEPORTES CAUCA</t>
  </si>
  <si>
    <t>1061694910- Anyela Marcela Palacios 34316596- Ana Fernanda Muñoz 1062297584- Diana Marcela Fabara 25682031- Carmen Silena Velasco 31528408- Luzdelmi Ramos Balanta</t>
  </si>
  <si>
    <t>Gerente, Subgerente Técnico e Innovación, Subgerente Administrativa y Financiera, Jurídica y contratación, Planeación, Presupuesto, Tesorero General, Gestión Humana y Control Disciplinario Interno</t>
  </si>
  <si>
    <t>Jurídica y contratación, Planeación, Presupuesto, Tesorero General, Gestión Humana y Control Disciplinario Interno</t>
  </si>
  <si>
    <t>INSTITUTO DEPARTAMENTAL DE SALUD DE NARIÑO</t>
  </si>
  <si>
    <t>DIANA PAOLA ROSERO ZAMBRANO C.C N° 1085254482 ATRIZ INIRIDA ROSERO MEJIA C.C N° 59821149 MARIA ALEJANDRA BARCO CABRERA C.C N° 1086135003 JULIE CRISTINA BOLAÑOS DELGADO C.C N° 36759714 DANIANA MARITZA DE LA CRUZ C.C N° 36952575 SANDRA STELLA ZAMBRANO ARCINIEGAS C.C N° 30746794</t>
  </si>
  <si>
    <t>DIRECTORA CODIGO 045 GRADO 01</t>
  </si>
  <si>
    <t>JEFE DE LA OFICINA DE CONTROL DE GESTION,SUBDIRECTORA DE CALIDAD Y ASEGURAMIENTO,JEFE DE CONTROL INTERNO DISCIPLINARIO, SUBDIRECTORA DE SALUD PUBLICA, SECRETARIA GENERAL</t>
  </si>
  <si>
    <t>INSTITUTO DEPARTAMENTAL PARA LA RECREACIONY EL DEPORTE DE CUNDINAMARCA</t>
  </si>
  <si>
    <t>20461749- OLGA LILIANA RAMIREZ MANCERA</t>
  </si>
  <si>
    <t>GERENTE GENERAL ENTIDAD DESCENTRALIZADA</t>
  </si>
  <si>
    <t>SUBGERENTE ENTIDAD DESCENTRALIZADA</t>
  </si>
  <si>
    <t>INSTITUTO DISTRITAL DE LA PARTICIPACION Y ACCION COMUNAL</t>
  </si>
  <si>
    <t>CC - 1015417612 PAULA LORENA CASTAÑEDA VASQUEZ CC - 53105459 DIANA MARCELA ZARABANDA SUAREZ CC - 52854179 ANA MARIA ALMARIO DRESZER CC - 27090812 MARCELA PEREZ CARDENAS CC - 36300771 CAROLINA PÉREZ VALDERRAMA CC - 1010186337 ASTRID LORENA CASTAÑEDA PEÑA CC - 1073249136 MARIALEJANDRA ESGUERRA FORERO</t>
  </si>
  <si>
    <t>DIRECTOR DE ENTIDAD DESCENTRALIZADA, SECRETARIO GENERAL DE ENTIDAD DESCENTRALIZADA, SUBDIRECTORES DE ENTIDAD DESCENTRALIZADA Y GERENTES</t>
  </si>
  <si>
    <t>INSTITUTO DISTRITAL DE LA RECREACION Y EL DEPORTE - IDRD</t>
  </si>
  <si>
    <t>51.987.429 - Blanca Inés Durán Hernández 51.767.260 - Blanca Stella Bohórquez Montenegro</t>
  </si>
  <si>
    <t>Director General, Secretario General, Subdirector, Subdirector Técnico, Subdirector Administrativo</t>
  </si>
  <si>
    <t>INSTITUTO DISTRITAL DE TURISMO</t>
  </si>
  <si>
    <t>52438432 KAROL   FAJARDO MARIÑO
52378792 GLENDA PAOLA ARLANT COBO
52111562 CLAUDIA PATRICIA CIFUENTES ALVIRA</t>
  </si>
  <si>
    <t>INSTITUTO FINANCIERO DEL NORTE DE SANTANDER -IFINORTE-</t>
  </si>
  <si>
    <t>1.090.386.754-DALGY BRIGITTE FLOREZ ACEVEDO</t>
  </si>
  <si>
    <t>GERENTE GENERAL DE ENTIDAD DESCENTRALIZADA</t>
  </si>
  <si>
    <t>SUBGERENTE GENERAL ENTIDAD DESCENTRALIZADA</t>
  </si>
  <si>
    <t>EMPRESA DE SEGURIDAD DE ORIENTE S.A.S</t>
  </si>
  <si>
    <t>39448279 - Claudia Patricia Noreña Bastidas 21627557 - Claritza Maria Sanchez Cardona 39438652 - Ana Patricia Pineda Ramirez</t>
  </si>
  <si>
    <t>GERENTE GENERAL , SECRETARIA GENERAL</t>
  </si>
  <si>
    <t xml:space="preserve"> SUBGERENTE ADMINISTRATIVO Y FINANCIERO, SUBGERENTE TECNICO</t>
  </si>
  <si>
    <t>INSTITUTO MUNICIPAL DE CULTURA Y TURISMO DE BUCARAMANGA</t>
  </si>
  <si>
    <t>63512447- ADRIANA VARGAS SALAZAR</t>
  </si>
  <si>
    <t>Director, Subdirectora Administrativa y Financiera, Subdirector Técnico, Subdirector de Turismo.</t>
  </si>
  <si>
    <t>INSTITUTO MUNICIPAL DE EMPLEO Y FOMENTO EMPRESARIAL BUCARAMANGA</t>
  </si>
  <si>
    <t>1098676480- DAHIDITH SILVANA HERNANDEZ ISIDRO 37895344- ALEXANDRA GUERRERO MORA</t>
  </si>
  <si>
    <t>DIRECTOR GENERAL, SUBDIRECTOR ADMINISTRATIVO Y FINANCIERO, SUBDIRECTOR TECNICO, JEFE DE CONTROL INERNO</t>
  </si>
  <si>
    <t>INSTITUTO MUNICIPAL DE RECREACION Y DEPORTE DE CHIA</t>
  </si>
  <si>
    <t>20471721-MARTHA PATRICIA MENDOZA MOJICA 1057593170-ERIKA CATALINA CELY CABEZAS</t>
  </si>
  <si>
    <t>DIRECTOR GENERAL, SUBDIRECTOR ADMINISTRATIVO Y FINANCIERO, SUBDIRECTOR AREA TECNICA, SUBDIRECTOR OPERATIVO</t>
  </si>
  <si>
    <t>JEFE DE OFICINA CONTROL INTERNO, JEFE DE OFICINA JURIDICA Y DE CONTRATACION</t>
  </si>
  <si>
    <t>INSTITUTO MUNICIPAL DE RECREACION Y DEPORTES DE TOCANCIPA</t>
  </si>
  <si>
    <t>39740332-SONIA CONSUELO DIAZ MURCIA-JEFE DE CONTROL INTERNO 21021725-YADIRA SANTOS BUSTOS-TECNICO OPERATIVO TESORERIA 52345877-RUBY BOLIVAR UMBARILLA- SECRETARIA</t>
  </si>
  <si>
    <t>DIRECTOR GENERAL IMRDT INSTITUTO MUNICIPAL DE RECREACION Y DEPORTES TOCANCIPA</t>
  </si>
  <si>
    <t>TESORERIA, ALMACEN</t>
  </si>
  <si>
    <t>INSTITUTO MUNICIPAL DE RECREACION Y DEPORTES DE VILLA DEL ROSARIO</t>
  </si>
  <si>
    <t>1092338655-YUDITH PAOLA SUAREZ DIAZ</t>
  </si>
  <si>
    <t>SUB DIRECTORA ADMINISTRATIVA Y FINANCIERA</t>
  </si>
  <si>
    <t>VILLA DEL ROSARIO</t>
  </si>
  <si>
    <t>INSTITUTO MUNICIPAL DE TRANSITO Y TRANSPORTE DE AGUACHICA</t>
  </si>
  <si>
    <t>Director, Subdirector Administrativo y Financiero</t>
  </si>
  <si>
    <t>Profesional Universitario Control Interno, Profesional Universitario Apoyo Jurídico, Profesional Universitario Cobro Coactivo, Inspector de Tránsito y Transporte I</t>
  </si>
  <si>
    <t>AGUACHICA</t>
  </si>
  <si>
    <t>INSTITUTO DE MOVILIDAD DE PEREIRA</t>
  </si>
  <si>
    <t>1088240642 - OSPINA BARRERA DIANA PAOLA 42073472 - SALINAS GIRALDO MYRIAM 31487010 - JIMENEZ REYES MARIA FERNANDA</t>
  </si>
  <si>
    <t>1. Subdirector General de Planeación 2. Subdirector General de Movilidad 3. Subdirector General de Registros y Procedimientos Administrativos 4. Subdirector General Operativo, Administrativo y Financiero 5. Subdirector General de Sistemas de Información y Telemática 6. Director Operativo del Centro de Enseñanza Automovilística</t>
  </si>
  <si>
    <t>INSTITUTO MUNICIPAL DE VIVIENDA DE YUMBO</t>
  </si>
  <si>
    <t>1144127988 FAISURY ALEXANDRA CASTILLO VASQUEZ</t>
  </si>
  <si>
    <t>GERENTE GENERAL, DIRECTORES</t>
  </si>
  <si>
    <t>Subdirectores</t>
  </si>
  <si>
    <t>INSTITUTO MUNICIPAL DE DEPORTE LA RECREACION Y EL APROVECHAMIENTO DEL TIEMPO LIBRE</t>
  </si>
  <si>
    <t>66863330-Yamilet Murcia Rojas 31483280-Diana Margarita López 16448167-Mario Ballesteros Prado 16766406-Juan Carlos Ramos Barreto</t>
  </si>
  <si>
    <t>subgerente administrativo y financiero, subgerente de fomento al deporte, jefe de oficina de control interno</t>
  </si>
  <si>
    <t>INSTITUTO MUNICIPAL PARA LA RECREACION Y EL DEPORTE DE SOACHA</t>
  </si>
  <si>
    <t>52392598-CRUZ GONZALEZ DIANA MARCELA</t>
  </si>
  <si>
    <t>SUBDIRECTOR DEPORTIVO, SUBDIRECTOR ADMINISTRATIVO Y FINANCIERO, JEFE DE CONTROL INTERNO</t>
  </si>
  <si>
    <t>INSTITUTO NACIONAL DE FORMACION TECNICA PROFESIONAL HUMBERTO VELAZQUEZ GARCIA</t>
  </si>
  <si>
    <t>57463888-Johanna Cecilia Escobar Garcia 32673501-Mildred Maria Ospina Pacheco</t>
  </si>
  <si>
    <t>Rector, Vicerrector Administrativo, Vicerrector Académico, Secretaria General</t>
  </si>
  <si>
    <t>Decanos</t>
  </si>
  <si>
    <t>CIENAGA</t>
  </si>
  <si>
    <t>INSTITUTO PARA EL DESARROLLO DE ANTIOQUIA</t>
  </si>
  <si>
    <t>1) CC 1041231232 Nombre: Ana Maria Gomez Cardona. 2)CC 39457364 Nombre: Luisa Fernanda Vargas Ospina 3) CC43288680 Nombre: Maria Teresa Cardona Ruiz. 4)CC1020424467 Nombre: Diana Maria Ramirez Correa. 5)CC42827164 Nombre: Lina Maria Ramirez Muriel</t>
  </si>
  <si>
    <t>Gerente General, Subgerente (4), Secretario General de Entidad Descentralizada.</t>
  </si>
  <si>
    <t>Jefe de Oficina (1), Director Administrativo o Financiero o Técnico u Operativo (9)</t>
  </si>
  <si>
    <t>INSTITUTO PARA LA ECONOMIA SOCIAL DE BOGOTA</t>
  </si>
  <si>
    <t>53106586 GLORIA JOSEFINA CELIS JUTINICO
1020793728 LINA PAOLA CARO PORRAS
32746593 FATIMA VERONICA QUINTERO NUÑEZ
35891049 LUZ NEREYDA MORENO MOSQUERA
52326351 SONIA YOLANDA OSPINA CONTRERAS</t>
  </si>
  <si>
    <t>Instituto para la Investigación Educativa y el Desarrollo Pedagógico - IDEP</t>
  </si>
  <si>
    <t>23554403 CECILIA   RINCON VERDUGO
39720244 RUTH AMANDA CORTES SALCEDO</t>
  </si>
  <si>
    <t>DIRECTOR O GERENTE GENERAL/SUBDIRECTOR O SUBGERENTE</t>
  </si>
  <si>
    <t>INSTITUTO PARA LA PROTECCION DE LA NIÑEZ Y LA JUVENTUD</t>
  </si>
  <si>
    <t>52260935 MARIA ALIX LESMES OLARTE</t>
  </si>
  <si>
    <t>INSTITUTO SOCIAL DE VIVIENDA DE MEDELLIN</t>
  </si>
  <si>
    <t>39453875- Mary Isabel Yepes Cano</t>
  </si>
  <si>
    <t>SUBDIRECTOR DE DOTACION DE VIVIENDA Y HABITAT, SUBDIRECTOR DE PLANEACION</t>
  </si>
  <si>
    <t>INSTITUTO TECNOLOGICO METROPOLITANO DE MEDELLIN</t>
  </si>
  <si>
    <t>43727577-Luz Marcela Omaña Gómez 43590797-Alejandra Muñoz Montoya 1017124908-Alejandra Arroyave 32887861-Erika Imbeth vargas 43595958-Yaneth Patricia Valencia Terreros 43866611-Lizeth Vanessa Rodrígez Lora 43616360-Maria Alexandra Montoya 39357180-Diana Alexandra Orrego Metaute 43924250-Elizabeth Rodríguez Acevedo 21527034-Juliana Cardona Quiros 43544507-Claudia María Patiño Aristizabal 52433428-Gloria Mercedes Diaz Cabrera 1128432693-Daniela Ramirez Varela 21873758-Olga Lucía Gómez Hoyos 32351354-Nidia Torres Holguin 43201683-Ana Lucia Ramirez Patiño 43183501-Luz Angela Gonzalez Gomez</t>
  </si>
  <si>
    <t>Vicerrector, Director Técnico</t>
  </si>
  <si>
    <t>Jefe de Oficina, Director Operativo</t>
  </si>
  <si>
    <t>INSTITUTO UNIVERSITARIO DE LA PAZ DE SANTANDER</t>
  </si>
  <si>
    <t>59834978 - TORRES ANGULO KELLY CRISTINA 52420509 - BELTRAN BACCA JEMNYS 52021616 - PACHECO VALDERRAMA MONICA MARIA 63512506 - CERVANTES ORDOÑEZ ANGELICA MARIA 63473887 - ANA MILENA SALAZAR BELEÑO 1096182390 - GOMEZ JIMENEZ KELLY JOHANA 28020165 - BAÑOS SIERRA JANNYE</t>
  </si>
  <si>
    <t>Rector, Vicerrector, Secretario General, Director de Escuela, Director de Dependencia</t>
  </si>
  <si>
    <t>JARDIN BOTANICO DE BOGOTA JOSE CELESTINO MUTIS</t>
  </si>
  <si>
    <t>65.734.883 Martha Liliana Perdomo Ramirez 52.375.911 Aura Elvira Gomez Martínez 52.171.350 Claudia Alexandra Pinzón Osorio 52.338.102 Sandra Patricia Bohorquez Piña</t>
  </si>
  <si>
    <t>Director General Entidad Descentralizada y Secretaria General Entidad Descentralizada</t>
  </si>
  <si>
    <t>Subdirector Técnico área Técnica Operativa, Subdirector Técnico área Educativa y Cultural, Subdirector Técnico área Científica, Jefe De arborización, Jefe Jurídico, Jefe de Control Interno Disciplinario.</t>
  </si>
  <si>
    <t>ALCALDIA DE ARMENIA - QUINDIO</t>
  </si>
  <si>
    <t>24812118 - Claudia Milena Arenas Agudelo 41963690 - Lina Maria Gil Tovar 41935851 - Lina Maria Mesa Moncada 24576678 - Gloria Cecilia Garcia Garcia 1053789963 - Jenny Gomez Betancocurth 41961571 - Lina Marcela Henao Ortiz 1094903863 - Cindy Lorena Galego Arevalo 1094921056- Yohana Yeraldin Cepeda Avellaneda 24582795- Beatriz Lorena Londoño Roddriguez 41889839- Luz Maria Correal Barrios 51839349-Claudia Romero Arango 24603670- Luz Elena Valencia Angel 41940536- Yulieth Herrera Zuluaga 1112481101- Kelly Johana Muñoz Gonzalez 1094891123- Diana Carolina Soto Velez</t>
  </si>
  <si>
    <t>Secretarios de Despacho ( 9) Directores de Departamento (6)</t>
  </si>
  <si>
    <t>Subdirectores de Despacho (9) Jefes de Oficina (9)</t>
  </si>
  <si>
    <t>LOTERIA DE BOGOTA</t>
  </si>
  <si>
    <t>46364350 LUZ MARY CARDENAS HERRERA
23783548 DIANA CAROLINA TORRES PINZÓN
1026268034 NELCY YURANI RAMOS LOPEZ
46379891 JENNY ROCIO RAMOS GODOY</t>
  </si>
  <si>
    <t>DIRECTOR O GERENTE GENERA/SECRETARIO GENERAL</t>
  </si>
  <si>
    <t>MEGABUS S.A.</t>
  </si>
  <si>
    <t>Olga Cecilia Carvaja Gomez CC 43664494 Gloria Angelica Sanchez Duque CC 52724140</t>
  </si>
  <si>
    <t>Gerente General - Secretario general</t>
  </si>
  <si>
    <t>SOCIEDADES PUBLICAS POR ACCIONES</t>
  </si>
  <si>
    <t>METROPLUS S.A.</t>
  </si>
  <si>
    <t>Gloria Mercedes Aguirre Cardona
CC 42768550
Monica Maria Ocampo Restrepo
CC 43826930</t>
  </si>
  <si>
    <t xml:space="preserve">Gerente General, Secretario General y Directora Financiera </t>
  </si>
  <si>
    <t xml:space="preserve">Directora Juridica, Director Administrativo, Director Gestión Social, Director Infraestructura, Director de Transporte. </t>
  </si>
  <si>
    <t>ALCALDIA DE NOROSI</t>
  </si>
  <si>
    <t>1140890698-MARIA FERNANDA PACHECO BADILLO 1128046097-LENIS JIMENEZ HERNANDEZ 55228179-WENDY JOHANA JIMENEZ JIMENEZ</t>
  </si>
  <si>
    <t>COMISARIA , JEFE DE PRESUPUESTO, INSPECTOR,TECNICO PAGADOR</t>
  </si>
  <si>
    <t>NOROSI</t>
  </si>
  <si>
    <t>ORQUESTA FILARMONICA DE BOGOTA</t>
  </si>
  <si>
    <t>34.968.382 - Nisperuza Florez Cornelia Maria 1.032.469.661 - De la Guardia González Gisela 51.958.805 - Araque Peña Mariela 51.585.158 - Sánchez Guasca Martha Yolanda</t>
  </si>
  <si>
    <t>Director general -050 , director administrativo, director técnico (2 misionales), subdirector administrativo y financiero</t>
  </si>
  <si>
    <t>PERSONERIA DISTRITAL DE BARRANQUILLA, DISTRITO ESP, INDUSTRIAL Y PORTUARIO</t>
  </si>
  <si>
    <t>32854636
ANGELICA MARIA AVILA GOLFARB
1129574652
MARY ISABEL CORREA GALLARDO
32657094
MARIA CONCEPCION VILLAMIL SUAREZ</t>
  </si>
  <si>
    <t>*PERSONERO AUXILIAR
*PERSONERO DELEGADO</t>
  </si>
  <si>
    <t>*DIRECTOR FINANCIERO
*JEFE DE OFICINA GESTIÓN HUMANA</t>
  </si>
  <si>
    <t>PERSONERÍA DISTRITAL</t>
  </si>
  <si>
    <t>PERSONERIA DISTRITAL DE BOGOTA D.C.</t>
  </si>
  <si>
    <t>31918593 RUTH SOFIA TRIVIÑO LOPERA
52382159 TATIANA MARCELA BUSTOS MORENO 
30324914 ALBA CLEMENCIA ROJAS ARIAS
40045041 SANDRA ELIZABETH GARCIA ANGARITA
39791144 ELENA CONSTANZA VARGAS SANCHEZ
51999539 MARTHA LUCIA CIPAGAUTA CORREA
44004519 PAULA ANDREA GIRON URIBE
1010215529 NATHALIA ANDREA PINEDA CAMELO
1075274452 DANIELA  MARIN BARREIRO
40937176 SANDRA JOHANNA SOCARRAS QUINTERO
51747091 MATILDE  JIMENEZ BARRERA
1032450282 JESSICA  YEPES MURILLO
51723133 LUCERO  CORONADO HERNANDEZ
28393288 LUZ YENNY PUENTES AYALA
52966422 JHOANA ANDREA SALOMON CASTRO
1032364335 YENNY CAROLINA LOPEZ BELTRAN
52214359 ROSSEMARIE  RIZZO MARTINEZ
52982806 SANDRA MILENA CASTAÑEDA MUÑOZ
51731253 MARIBEL EMPERATRIZ BERNAL COCUNUBO
51898556 GLORIA ALEXANDRA MORENO BRICEÑO
51854557 NANCY ROCIO MAHECHA CASTILLO
52070437 DIANA ROCÍO OVIEDO CALDERÓN</t>
  </si>
  <si>
    <t>PERSONERO AUXILIAR/PERSONERO DELEGADO</t>
  </si>
  <si>
    <t>DIRECTOR /PERSONERO LOCAL DE BOGOTA/SUBDIRECTOR</t>
  </si>
  <si>
    <t>PERSONERIA DISTRITAL DE BUENAVENTURA</t>
  </si>
  <si>
    <t>38472718-Xiomara Micolta Angulo 31389901-Mabel Lobaton Sinisterra 1111778171-Yury Elizabeth Vivas Riascos 1107078700-Hany Cridalla Cuero Valencia</t>
  </si>
  <si>
    <t xml:space="preserve">PERSONERO AUXILIAR, PERSONEROS DELEGADOS </t>
  </si>
  <si>
    <t xml:space="preserve">DIRECTOR ADMINISTRATIVO Y FINANCIERO, DIRECTOR OPERATIVO </t>
  </si>
  <si>
    <t>AGENCIA ESTATAL DE NATURALEZA ESPECIAL</t>
  </si>
  <si>
    <t>MINISTERIO DE COMERCIO, INDUSTRIA Y TURISMO</t>
  </si>
  <si>
    <t>31712341 - MARIA FERNANDA VALDES VALENCIA 37860183 - LAURA ISABEL VALDIVIESO JIMENEZ 51890373 - ELDA FRANCY VARGAS BERNAL 53105041 - ANGELA JEANETH OSPINA ENCISO 53905143 - MARIA PAULA BELEN ARENAS QUIJANO 52969058 - SANDRA GISELLA ACERO WALTEROS 1020762676 - LUISA FERNANDA VASQUEZ VERGARA 55173441 - CARMEN IVONE GÓMEZ DÍAZ 36531884 - ELOISA ROSARIO FERNANDEZ De DE LUQIE</t>
  </si>
  <si>
    <t>CONSEJERO COMERCIAL, NEGOCIADOR INTERNACIONAL, DIRECTOR TECNICO, JEFE DE OFICINA, SUBDIRECTOR TECNICO</t>
  </si>
  <si>
    <t>SERVICIO GEOLOGICO COLOMBIANO</t>
  </si>
  <si>
    <t>51956785 MARIA ESPERANZA PEREZ PEREZ 52470549 RUBIELA GONZALEZ GONZALEZ 41647529 GLORIA PRIETO RINCON 59813011 VICTORIA EUGENIA DIAZ ACOSTA</t>
  </si>
  <si>
    <t>SUPERINTENDENCIA DE LA ECONOMIA SOLIDARIA</t>
  </si>
  <si>
    <t>53.905.588 - Vivian Carolina Barliza Illidge 52.180.493 - Marelbi Hortensia Bernal Nempeque 51.812.223 - Mabel Astrid Neira Yepes</t>
  </si>
  <si>
    <t>Superintendente Delegado, Intendente, Jefe de Oficina</t>
  </si>
  <si>
    <t>UNIDAD DE INFORMACION Y ANALISIS FINANCIERO</t>
  </si>
  <si>
    <t>22463562 - ERIKA PAOLA PEREZ TOVAR 37312296 - FRANCY RINCON ARCNIEGAS</t>
  </si>
  <si>
    <t>DIRECTOR GENERAL - SUBDIRECTOR</t>
  </si>
  <si>
    <t>COMISION DE REGULACION DE ENERGIA Y GAS</t>
  </si>
  <si>
    <t>1018410058 VELEZ CUARTAS SARA 43200281 AVENDAÑO GARCIA NATASHA</t>
  </si>
  <si>
    <t>INSTITUTO DE PLANIFICACION Y PROMOCION DE SOLUCIONES ENERGETICAS PARA LAS ZONAS NO INTERCONECTADAS</t>
  </si>
  <si>
    <t>1.015.404.517 - Lina Marcela Vega Buelvas 30.825.849 - Lisbeth Villa Carpio 51.623.887 - Ilia Marina Obando De Torres</t>
  </si>
  <si>
    <t>Director General de Entidad Descentralizada Código 0015 Grado 25, Secretaria General Código 0037 Grado 20,Subdirectora Técnico Código 0150 Grado 20, Subdirectora Técnico Código 0150 Grado 20,</t>
  </si>
  <si>
    <t>Jefe oficina Jurídica - Juliana Castro</t>
  </si>
  <si>
    <t>UNIVERSIDAD MILITAR NUEVA GRANADA</t>
  </si>
  <si>
    <t>20471636-Martha Lucía Oviedo Franco 51602271-Clara Lucía Guzman Aguilera 51975616-Eliana Patricia Ramírez Cano 52066654-Ruby Stella Romero Martínez 52425750-Denisse Amara Grandas Estepa 39692474-Sara María Barraza Barrera 41696345-Gloria Amanda Castilla Gómez 63335161-Claudia Esther Pérez Duarte</t>
  </si>
  <si>
    <t>Vicerrector</t>
  </si>
  <si>
    <t>Decano. Director. Jefe de Oficina</t>
  </si>
  <si>
    <t>SUPERINTENDENCIA DE VIGILANCIA Y SEGURIDAD PRIVADA</t>
  </si>
  <si>
    <t>20983530-Luz Elena Morales Malaver 21022664-Luz Emilce Mambuscay López</t>
  </si>
  <si>
    <t>Superintendente de Vigilancia y Seguridad Privada 1-2-25. Superintendente Delegado para la Operación 1-2-23, Superintendente Delegado para el Control 1-2-23, Secretario General de Superintendencia 1-2-1-22.</t>
  </si>
  <si>
    <t>Directores de Oficina</t>
  </si>
  <si>
    <t>SOCIEDAD HOTELERA TEQUENDAMA S.A.</t>
  </si>
  <si>
    <t>SECRETARIO GENERAL</t>
  </si>
  <si>
    <t>Nacional</t>
  </si>
  <si>
    <t>Defensa</t>
  </si>
  <si>
    <t>Sociedad de Economía Mixta</t>
  </si>
  <si>
    <t>BOGOTÁ</t>
  </si>
  <si>
    <t>Bogotá D.C</t>
  </si>
  <si>
    <t>DIRECTOR GENERAL DE ENTIDAD DESCENTRALIZADA ADSCRITA DEL SECTOR DEFENSA</t>
  </si>
  <si>
    <t>Presidente</t>
  </si>
  <si>
    <t>SERVICIO AEREO A TERRITORIOS NACIONALES S.A.</t>
  </si>
  <si>
    <t>52122438 Ruiz Gonzalez Claudia Carolina
52116042 Buitrago Wilches Diana Margarita
22802558 Chico Garrido Ruth Elena</t>
  </si>
  <si>
    <t>Presidencia y Vicepresidencia</t>
  </si>
  <si>
    <t>Jefe de control interno
Jefe Departamento TI
Jefe departamento de seguridad
Director comercial
Director financiero
Director de operaciones
Director Tecnico
Director aeropuertos
Director Administativo
Director Talento Humano</t>
  </si>
  <si>
    <t>CORPORACION DE LA INDUSTRIA AERONAUTICA COLOMBIANA S.A.</t>
  </si>
  <si>
    <t>52865975-Anggly Stella Kairuz García 52930411-Diana Milena Rodríguez Morales</t>
  </si>
  <si>
    <t>Gerente General, Subgerente, Jefe de Oficina de Control Interno</t>
  </si>
  <si>
    <t>Director, jefe de Oficina Control Calidad, jefe de oficina de planeación, innocación y desarrollo.</t>
  </si>
  <si>
    <t>HOSPITAL MILITAR CENTRAL</t>
  </si>
  <si>
    <t>63433451 ARIZA MATEUS MARTA EDY 53176999 CORREA MAZUERA CATALINA 51725245 GALVIS DIAZ CLARA ESPERANZA 52266695 GRILLO ROA MARIA ANDREA 51729921 VARGAS VELOSA MARTHA JEANETH</t>
  </si>
  <si>
    <t>JEFE DE OFICINA DEL SECTOR DEFENSA, JEFE DE UNIDAD DE SEGURIDAD Y DEFENSA, SUBDIRECTOR DEL SECTOR DEFENSA</t>
  </si>
  <si>
    <t>INSTITUTO DE HIDROLOGIA, METEOROLOGIA Y ESTUDIOS AMBIENTALES</t>
  </si>
  <si>
    <t>52.077.790 - GONZALEZ HERNANDEZ YOLANDA 43.079.891 - PATIÑO JURADO MARIA EUGENIA 52.012.165 - CADENA MARTHA CECILIA 52.061.975 - SALINAS MARTIN ANA CELIA</t>
  </si>
  <si>
    <t>DIRECTOR GENERAL DE ENTIDAD DESCENTRALIZADA 0015 23SECRETARIO GENERAL ENTIDAD DESCENTRALIZADA 0037 21</t>
  </si>
  <si>
    <t>JEFE DE OFICINA 0137 17JEFE DE OFICINA 0137 19 SUBDIRECTOR GENERAL ENTIDAD DESCENTRALIZADA 0040 19 SUBDIRECTOR GENERAL ENTIDAD DESCENTRALIZADA 0040 19 SUBDIRECTOR GENERAL ENTIDAD DESCENTRALIZADA 0040 19 SUBDIRECTOR GENERAL ENTIDAD DESCENTRALIZADA 0040 19</t>
  </si>
  <si>
    <t>INSTITUTO COLOMBIANO DE ANTROPOLOGIA E HISTORIA</t>
  </si>
  <si>
    <t>52453564-Alhena Caicedo Fernández 52818280-Lady Carolina Hernandez Thiriat 52798617-Andrea Leiva Espitia</t>
  </si>
  <si>
    <t>Secretario General, Subdirector Técnico</t>
  </si>
  <si>
    <t>PERSONERIA DE MEDELLIN</t>
  </si>
  <si>
    <t>42828366 - Ana Maria Restrepo Restrepo 1036654048 - Andrea Carvajal García 50981241 - Digna Mercedes Tuiran Hoyos 1037589645 - Martha Isabel Muñoz Gaviria 42936063 - Ofelia de Jesús Correa Correa 1128271369 - Olga Lucia Rodriguez Palacios 32392150 - Yenny Teresita Serna Montoya 43571677 - Beatriz Elena Garcia Estrada 1128279523 - Laura Pareja Posada 22059222 - Nora de las Misericordias Medina Jaramillo 34883841 - Gloria Amanda Guerra Gonzalez 32296885 - Gloria Maria Munera Munera 43252924 - Natalia Urrea Suescun</t>
  </si>
  <si>
    <t>Personero Auxiliar</t>
  </si>
  <si>
    <t>Personero Delegado 17D, Personero Delegado 20D</t>
  </si>
  <si>
    <t>PERSONERÍA MUNICIPAL</t>
  </si>
  <si>
    <t>LA PREVISORA S.A. COMPAÑIA DE SEGUROS</t>
  </si>
  <si>
    <t>1032392348-MARIA MARGARITA GONZALEZ SALAMANCA 63511668-LEYDY VIVIANA MOJICA PEÑA 50911467-PAOLA MARIA MERCADO CABRALES 52620196-GLORIA LUCIA SUAREZ DUQUE 39688259-MARIA ELVIRA MAC-DOUALL LOMBANA 52333363-VERÓNICA TATIANA URRUTIA AGUIRRE 23781265-LIANA YANIDIS ABRIL SAAVEDRA 60367890-NANCY ELIZABETH SILVA DELGADO 52645796-DIANA PAOLA ARAGON RAMOS 52227161-MONICA BUITRAGO DUEÑAS 41957948-ELIZABETH YEPES GARCIA 37725548-MARTA ISABEL CARRILLO RAMIREZ 63498999-ESMERALDA PEÑA VILLAMIZAR 63505481-MONICA ANDREA REY MEDINA 66743520-EDITH YANET FLOREZ AGUDELO 29123897-MAYRA ALEJANDRA DELGADO LOPEZ 66922909-NUBIA AMPARO GALLEGO GALLO 1143327345-MARYLUZ MERCADO MOUTHON 65748005-NUBIA CHAMORRO RENDON 66682670-CLAUDIA LORENA BETANCOURT SOTO 51993777-MARIA VICTORIA YOPASA GOMEZ 52363447-BIBIANA STHER FORERO PEÑA 52426337-LILIANA PRIETO 1010191336-NATALIA RAMÍREZ SUÁREZ 1030544673-NATALIA ANDREA RODAS CORRALES 1012334405-RUTH SORANYELY RINCON CASTAÑEDA 30083947-YENNI GISELA ANGARITA CHAMORRO 63366682-CARMEN CECILIA LAVERDE SALCEDO 51708230-NUBIA ESPERANZA CASTILLO PALACIOS 28537518-ANDREA CAROLINA BELTRÁN GUTIÉRREZ 1053788582-CLAUDIA MARCELA OSSA DUQUE 43842035-NATALIA MARIA MARIN VELEZ 43983742-NATALIA MONTOYA CASTAÑO 1128436083-EVELIN TATIANA CAMPO ISAZA 43599792-DEICY RINCON DUQUE 40430170-ANA BELEN GUTIERREZ ROMERO 1068659114-KETTY LUZ ARGUMEDO PERDOMO 36306451-GINA PAOLA OSORIO RODRIGUEZ 36752916-ANA LUCIA TARAPUES CHAMORRO 42004039-SOLANGEL OSORIO LONDOÑO 44156269-MALKA IRINA HERRERA SANTAMARÍA 46355686-MARIA LEONOR MONTOYA AVELLA 40395900-MARIA IVED VERGARA GARZON 40217063-ANYI CAROLA PARDO MORA 52206714-SANDRA MILENA PATIÑO ORJUELA 52808312-NATALIA GOMEZ LARA 52341739-MARIA LUCIA LLERAS ECHEVERRI 51964618-MAYERLY CONSUELO LÓPEZ MAHECHA 52266729-PAOLA ANDREA GOMEZ MESA 51981720-ADRIANA ORJUELA MARTINEZ 52095575-OLGA LUCIA MURGUEITIO BUSTOS 52198158-MARITZA GISELA AYURE AGUILAR 1152195263-MIGUEL ESCOBAR BOTERO 31448412-SORANYE DUQUE VALDES 20643927-OLGA INES SARMIENTO SANCHEZ 31485218-SILVIA YELAINE JIMENEZ LOPEZ 52454339-MARIA CRISTINA GONZALEZ CACERES 52222180-MARIA CAROLINA RODRIGUEZ GONZALEZ 52514595-CLAUDIA MILENA SANTAMARIA CAMACHO 20897159-SANDRA CECILIA REY TOVAR 33703256-GINA PATRICIA CORTES PAEZ 1020744966-SCARLETT JORDANA BAENA RODRIGUEZ 53099072-MARYORI PAOLA GARCIA SÁNCHEZ 51796021-ARISTELIA QUINTANA BALLESTEROS 65758825-MARIA ISABEL WILCHES SEGOVIA 52736028-DERLLY PATRICIA BENITEZ GONZALEZ 1032387888-CAROL ANDREA MORALES VANEGAS</t>
  </si>
  <si>
    <t>PRESIDENTE,VICEPRESIDENTE,SECRETARIA GENERAL</t>
  </si>
  <si>
    <t>GERENTES,SUBGERENTES,JEFES DE OFICINA,ACTUARIO RESPONSABLE</t>
  </si>
  <si>
    <t>MINISTERIO DE CIENCIA, TECNOLOGIA E INNOVACION</t>
  </si>
  <si>
    <t>60288779 - YOLANDA ACEVEDO ROJAS 31524478 - CLARA BEATRIZ OCAMPO DURÁN</t>
  </si>
  <si>
    <t>Ministro, Viceministro y Secretario General</t>
  </si>
  <si>
    <t>Director y Jefe de Oficina</t>
  </si>
  <si>
    <t>CIENCIA Y TECNOLOGÍA E INNOVACIÓN</t>
  </si>
  <si>
    <t>FONDO DE BIENESTAR SOCIAL DE LA CONTALORIA GENERAL DE LA REPUBLICA.</t>
  </si>
  <si>
    <t>ANGELA MARIA NAVARRO PERALTA C.C. 1061708756</t>
  </si>
  <si>
    <t>GERENTE ENTIDAD DESENTRALIZADA GRADO 28, DIRECTOR ADMINISTRATIVO Y FINANCIERO GRADO 24, DIRECTOR OPERATIVO GRADO 24</t>
  </si>
  <si>
    <t>SUDIRECTOR OPERATIVO GRADO 22,JEFE DE OFICINA DE PLANEACIÓN GRADO 19 ,SUBDIRECTOR OPERATIVO GRADO 22</t>
  </si>
  <si>
    <t>AUDITORIA GENERAL DE LA REPUBLICA</t>
  </si>
  <si>
    <t>Luz jimena duque botero c.c 67005915, Diana marcela jaramillo montoya c.c 43843229, Martha lucia Huertas Conde c.c 31868217, Beatriz Moreno Ramirez c.c 52078865, Elizabeth Monsalve Camacho c.c 63306226, Tatiana Ordoñez Vasquez c.c 51983610, Claudia Patricia Leal c.c 6328814, Amanda Alvarez Henao c.c 37555986, Esperanza Castillo Ortiz c.c 37890323, Maria Elvira Salcedo Carrillo c.c 49775873, Liliana Rebeca Marquez c.c  26201968, Mariana Guitirrez dueña C.c 51810027.</t>
  </si>
  <si>
    <t>Auditor Auxiliar</t>
  </si>
  <si>
    <t>Director de Planeacion, Director de Oficina de estudios especiales y apoyo tecnico, Director de control interno,Director de Oficina juridica,Director de Recursos fisicos,Director de recursos financieros,Director de Talento humano,Auditor delegado,Director de Control fiscal,Director de Responsabilidad fiscal y jurisdiccion cooactiva, gerente Seccional Medellin, Gerente seccional Bogota, Gerente seccional Cali , Gerente seccional Bucaramanga,Gerente seccional Barranquilla,Gerente seccional Neiva,Gerente seccional Armenia,Gerente seccional Cucuta,Gerente seccional Villavicencio,Gerente seccional Monteria.</t>
  </si>
  <si>
    <t>AUDITORÍA GENERAL DE LA REPÚBLICA</t>
  </si>
  <si>
    <t>REGISTRADURIA NACIONAL DEL ESTADO CIVIL</t>
  </si>
  <si>
    <t>42789970-Hilda Luz Jara Velez 22005470-Adriana Maria Correa Sanchez 43567550-Alejandra Maria Lema Zapata 43612830-Claudia Cecilia Fernandez Acosta 60319773-Martha Cenidia Niño Chia 1042448331-Nilsa Isabel Marquez Salguedo 30505285-Lina Susana Vasquez Millan 30336871-Gloria Liliana Quintero Valencia 40670497-Jakeline Vega Lugo 40779204-Nohora Isabel Ortega Arias 1118545546-Karen Tatihana Alfonso Caicedo 1049603773-Laura Catalina Cubides Castillo 1115915957-Milton Alejandro Contreras Sanabria 34552816-Yaneth Noguera Ramos 49721184-Vanessa Aroca Araujo 30572173-Dianys Marcela Gonzalez Oyola 1067842111-Yuly Vanessa Argumedo Baquero 1065585739-Dayana Andrea Fernandez Acosta 39448677-Clara Ines Garcia Sanchez 69801394-Ivonne Marcela Herrera Del Campo 38603870-Dayra Ibarguen Hurtado 1010191255-Cindy Lizeth Luna Rodriguez 42545739-Martha Cecilia Martinez Velez 41213857-Luz Elena Diaz Campos 36282165-Yanira Cordoba Rivera 36179894-Norma Constanza Peralta Serrano 32821269-Martha Amparo Rocha Meriño 1082856764-Yurleidis Yoasin Granados Glen 37013697-Rosangela Estupiñan Calvache 60296318-Edy Aurora Morantes Arias 42114417-Sandra Milena Henao Henao 42089430-Liliana Giraldo Gomez 63515905-Maria Idalid Marin Ruiz 1098619116-Monica Yolanda Rey Blanco 52709705-Ximena Moreno Mateus 1095908445-Monica Johanna Serrano Prada 66837625-Patricia Rico Rojas 31433466-Sandra Julieth Villa Cardona 38865077-Luz Dary Muñoz Peña 29330746-Alba Lucia Jaramillo Arias 31169860-Adriana Maria Reyes Guayara 31906745-Fanny Patricia Gallego Sanchez 21246596-Alcira Gonzalez Ramirez 1136881257-Sary Natalia Penagos Celis 41255284-Nayibe Yulima Estrada Portilla 1127389112-Tania Zulema Mora Ruiz 59824362-Lida Alexandra Ordonez Olmedo 40763222-Alba Lucia Gonzalez Gaitan 52262400-Diana Biviana Diaz Rincon 51741054-Lilia Aurora Romero Lara 68294991-Ludis Emilse Campo Villegas 52113311-Sabrina Cajiao Cabrera 49724123-Dily Marina Maestre Zabala 51853596-Sonia Fajardo Medina 63487491-Claudia Elpidia Piedrahita Macias</t>
  </si>
  <si>
    <t>DENOMINACIÓN CARGO: DELEGADO DEPARTAMENTAL, REGISTRAD0R DISTRITAL, JEFE DE OFICINA, REGISTRADOR DELEGADO, DIRECTOR GENERAL, GERENTE</t>
  </si>
  <si>
    <t>REGISTRADOR ESPECIAL, SECRETARIO PRIVADO, SECRETARIO GENERAL</t>
  </si>
  <si>
    <t>ORGANIZACIÓN ELECTORAL</t>
  </si>
  <si>
    <t>REGISTRADORA NACIONAL</t>
  </si>
  <si>
    <t>CAMARA DE REPRESENTANTES</t>
  </si>
  <si>
    <t>1015404973 MORALES ROJAS DIANA MARCELA 39660473 ZORRO AFRICANO GLORIA BETTY 39687974 VANEGAS LOPEZ DIANA PATRICIA 40729505 CALDERON PERDOMO AMPARO YANETH 41661905 PEDRAZA GOMEZ LUZ ESTELLA 49768159 CARRILLO HINOJOSA MARIA ISABEL 51761132 MARTINEZ BARRERA ELIZABETH</t>
  </si>
  <si>
    <t>Director Administrativo, Secretario General, Secretarios de Comision, Coordinador De Oficina Coordinadora De Control Interno</t>
  </si>
  <si>
    <t>Jefe de Division, jefe de Oficina, Subsecretario General</t>
  </si>
  <si>
    <t>CÁMARA DE REPRESENTANTES</t>
  </si>
  <si>
    <t>INSTITUTO NACIONAL PENITENCIARIO Y CARCELARIO</t>
  </si>
  <si>
    <t>51872435 MARTHA ISABEL GOMEZ MAHECHA
31414585 RIOS DIEZ MARTHA CECILIA
51787853 CETINA HERNANDEZ ADRIANA
 33206168 MADERA SANCHEZ ROSA EMIRA
41675018 LOPEZ SOLORZANO IMELDA
55159734 TIERRADENTRO CACHAYA LUZ MYRIAN
63314767 GARCIA FORERO MARIA ALEXANDRA
1073505631 RINCON TOBAR ROCIO NATALY
46674345 ESTUPIÑAN BAUTISTA  LUZ DARY
27720836 CARDENAS GRANADOS  RAQUEL LUCIA
63514955 ROJAS BUSTOS JOHANNA MILENA</t>
  </si>
  <si>
    <t>0015- 25 DIRECTOR GENERAL DE ENTIDAD DESCENTRALIZADA.
0100- 23 DIRECTOR TÉCNICO</t>
  </si>
  <si>
    <t>DIRECTOR REGIONAL 42- 17
DIRECTOR TÉCNICO 100- 23
JEFE DE OFICINA 137- 17
SUBDIRECTOR TÉCNICO u OPERATIVO 150- 19</t>
  </si>
  <si>
    <t>DEFENSORIA DEL PUEBLO</t>
  </si>
  <si>
    <t>44007042 MARTINEZ TOBON VERONICA VANESA 66884207 BUSTAMANTE ARANGO DIANA MARCELA 25282073 CHICAIZA RUIZ CLAUDIA PATRICIA 52116615 RODRIGUEZ ROJAS SANDRA LUCIA 27592960 RANGEL ESPARZA MARIA FERNANDA 1098630096 ARIAS GONZALEZ GISSELA VANESSA 63335205 DURAN MALDONADO RUBBY CECILIA 1098696622 CORZO VILLAMIZAR SILVIA JULIANA 50925965 VALVERDE PINEDA MARIA CARMENZA 1064111948 LOBO PEDRAZA KAREN LISETH 25912765 TIRADO ALVIS ESTELLA ROSA 60346441 RINCON TORRADO YUCELLY 68288353 PUERTA AGUIRRE ANA NATALIA 52867222 RAMOS VASQUEZ XIOMARA PATRICIA 10233702 LOPEZ CARDENAS ALVARO 35253011 VALERO RICO MARIA ELIZABETH 1090403501 SANTOS LARGO EMILY VIVEL 40914291 ESCOBAR ARREGOCES SORAYA MERCEDE 41638535 ARIAS PERDOMO CONSTANZA DORIAN 30725190 GOMEZ BURGOS LILIANA 37293270 DIAZ TORRADO DEISSY MABEL 32674987 GOMEZ ANGARITA GABY ANDREA 69802050 VILLAMIL VARGAS MARYURY 21248925 MATTAR CALDERON NANCY 33069502 BERRIO PINEDO CAROLINA CECILIA</t>
  </si>
  <si>
    <t>VICEDEFENSOR, DEFENSOR DELEGADO, DIRECTOR NACIONAL, SECRETARIO GENERAL</t>
  </si>
  <si>
    <t>JEFE DE OFICINA, JEFE DE CONTROL INTERNO DISCIPLINARIO, SUBDIRECTOR, DEFENSOR REGIONAL</t>
  </si>
  <si>
    <t>CANAL REGIONAL DE TELEVISION TEVEANDINA LTDA</t>
  </si>
  <si>
    <t>1010171134-GOMEZ PARDO YIVY KATHERINE</t>
  </si>
  <si>
    <t>DIRECTORA JURIDICA Y ADMINISTRATIVA</t>
  </si>
  <si>
    <t>UNIVERSIDAD DEL PACIFICO</t>
  </si>
  <si>
    <t>66749643-YOMAIRA ANGULO ALEGRIA 29226996-VIVIANA BRAVO CAICEDO 66749316-INDIRA BANGUERO MORENO 38470764-JEHAN KARINA SHEK MONTAÑO 1130615585-HEIDY VANESSA OBANDO LARA</t>
  </si>
  <si>
    <t>Director(a) Académico(a), El Director(a) de Investigaciones, El Director(a) de Proyección Social, El Director(a) Administrativo(a) y Financiero(a), El Secretario(a) General y el Director(a) de Bienestar Universitario.</t>
  </si>
  <si>
    <t>JEFE PROGRAMA DE AGRONOMÍA DEL TRÓPICO HÚMEDO, PROGRAMA DE ADMINISTRACIÓN DE NEGOCIOS INTERNACIONALES, PROGRAMA DE TECNOLOGÍA EN CONSTRUCCIONES CIVILES, PROGRAMA DE SOCIOLOGÍA, PROGRAMA DE ARQUITECTURA, PROGRAMA DE INGENIERÍA DE SISTEMAS Y TECNOLOGÍA EN INFORMÁTICA, PROGRAMA DE TECNOLOGÍA EN ACUICULTURA, PROGRAMA HOTELERÍA Y TURISMO, DEPARTAMENTO DE CIENCIAS NATURALES Y EXACTAS - DECINE, DEPARTAMENTO DE LENGUAS, LINGÜÍSTICA Y LITERATURA - DELIN, DIRECTOR DEL CENTRO DE ESTUDIOS PEDAGÓGICOS AVANZADOS – CEPA.</t>
  </si>
  <si>
    <t>CORPORACION AUTONOMA REGIONAL DEL CENTRO DE ANTIOQUIA.</t>
  </si>
  <si>
    <t>45508138-LLANEDT ROSA MARTINEZ RUIZ 32241362-LILIANA MARIA TABORDA GONZÁLEZ 43487628-DIANA PATRICIA JARAMILLO RAMÍREZ 21480085-OLGA LUCÍA ZAPATA MARÍN 43161791-JENNY MARCELA RUIZ SALDARRIAGA 43916800-PAULA MARCELA SEPÚLVEDA URIBE 1128277152-JOHANNA VÁSQUEZ TABORDA 43258040-JULIANA LUCÍA PALACIO BERMUDEZ</t>
  </si>
  <si>
    <t>Subdirector, Secretario General, Jefe de Oficina de Control Interno</t>
  </si>
  <si>
    <t>CORPORACION PARA EL DESARROLLO SOSTENIBLE DEL NORTE Y ORIENTE DE LA AMAZONIA CDA.</t>
  </si>
  <si>
    <t>42546591-Elizabeth Barbudo Domínguez 41762664-Rosa Pilar Jiménez Padron 40188819-Jenny Soad Rojas Jiménez 52264553-Maryi Hasbleidy Varón Izquierdo 1014229141-Vanesa Stefania Santana Abreu</t>
  </si>
  <si>
    <t>Directora General y secretario general</t>
  </si>
  <si>
    <t>Subdirector de Noramtizaciony calidad Ambiental, Subdirector de Recursos Naturales, subdirector Administrativo y Financiero y directores seccionales</t>
  </si>
  <si>
    <t>EMPRESA DE SERVICIOS PUBLICOS VALLECAUCANA DE AGUAS S.A. .</t>
  </si>
  <si>
    <t>UNIDAD ADMINISTRATIVA ESPECIAL DE AERONAUTICA CIVIL</t>
  </si>
  <si>
    <t>23492808-MARIA CONSUELO DURAN CARO 52207049-ADRIANA RAMIREZ SUAREZ 26598117-GLADYS CANACUE MEDINA</t>
  </si>
  <si>
    <t>DIRECTOR GENERAL, SUBDIRECTOR GENERAL, DIRECTOR TECNICO, SECRETARIO GENERAL, SECRETARIO AERONAUTICO</t>
  </si>
  <si>
    <t>Director Aeronáutico de Área, Gerente Aeroportuario, Jefe de Oficina Aeronáutica, Secretario Aeronáutico, Agregado Aeronáutico</t>
  </si>
  <si>
    <t>PERSONERIA DE CALI</t>
  </si>
  <si>
    <t>38940990-Amanda Matilda Booder Hurtado 34550748-Amparo Guerrero Zuñiga 31576827-Ana Ruth Toro Terranova 29177357-Angela Piedad Patiño Garcia 3824258-Antonia Maria Del Pilar Bedoya Diaz 31896338-Claudia Camacho Hoyos 29124542-Luz Stella Franco Cortes 66801939-Myriam Poveda Rojas 66847252-María Ximena Osorio Tello 67016341-Paola Andrea Parra Cortes 66846019-Sandra Patricia Agreda Rueda 52955733-Addy Johanna Salcedo Londoño 66816097-Adriana Del Carmen De La Cruz Morcillo 30723734-Alicia Del Socorro Ordoñez Fajardo 31865293-Amanda Lasso 34560408-Angela Maria Lopez Velasquez 29325188-Carmen Dussan Correa 66846602-Esther Ines Romero Romero 31990868-Fianeth Arlety Mosquera Chamat 31908820-Flor Elisa Rueda Quevedo 31914620-Gloria Yaneth Rojas Moreno 66815901-Ingrid Juliana Gonzalez Gonzalez 37124545-Jennifer del Rocío Gómez Díaz 29186539-Jenny Gálvez Bedoya 31307110-Yuly Quesada Palacios 31476357-Lorena Fernanda Cuellar Santamaria 31260605-Luz Stella Vasquez de Guevara 31851730-María Cristina Arenas Ospina 29412212-Maria Eufemia Montoya Montoya 31976091-Maria Fernanda Gomez Espinosa 31866188-Maria Mercedes Marmolejo de Carmona 31265268-Martha Ofelia Rebellon Zuñiga 31906453-Mercedes Hurtado Villegas 31896142-Nancy Mendoza Osorio 31939304-Nayive Cataño Agredo 36810183-Nelly Sinisterra Cifuentes 29484774-Olga Rosario Alvarez Benavides 25718311-Oliva Joba Alegria Hurtado 1107073952-Paola Andrea Valencia Sáenz 31839544-Patricia del Pilar López Cárdenas 31950008-Sonia Aydee Guerrero Brand 31928380-Tanya Judith Cuadros Obregon 66835337-Yadira Ramírez Mesa 29119823-Jovanna Camargo Gonzalez 29974151-Constanza Del Pilar Alderete Urcuqui</t>
  </si>
  <si>
    <t>PERSONERO AUXILIAR-DIRECTOR OPERATIVO Y DIRECTORA FINANCIERA Y ADMINISTRATIVA</t>
  </si>
  <si>
    <t>PERSONERO DELEGADO- SUBDIRECTORES</t>
  </si>
  <si>
    <t>POLITECNICO COLOMBIANO JAIME ISAZA CADAVID</t>
  </si>
  <si>
    <t>32206409 ADRIANA PORTOCARRERO RENGIFO 39352089 GLORIA LUCIA BUSTAMANTE HOYOS 21428322 CLAUDIA CRISTINA VANEGAS ESCOBAR 43513500 MARIA DIONI MEDINA MUÑOZ 32354323 LINA MARIA DUQUE DUQUE 37547505 LUZ ADRIANA DIAZ MATEUS 21481237 MARIA ISABEL GOMEZ DAVID</t>
  </si>
  <si>
    <t>SECRRETARIO GENERAL, VICERRECTOR INSTITUCION UNIVERSITARIA</t>
  </si>
  <si>
    <t>EMPRESA DE DESARROLLO URBANO Y HABITAT</t>
  </si>
  <si>
    <t>52.278.556 Yudy Ydaly Gonzalez 66725644 Sandra Patricia Castaño</t>
  </si>
  <si>
    <t>Secretario General, Sub Gerente Administrativo y financiero, Sub Gerente Comercial y de Proyectos, Control interno</t>
  </si>
  <si>
    <t>REFORESTADORA INTEGRAL DE ANTIOQUIA S.A</t>
  </si>
  <si>
    <t>LENIS TANGARIFE LILIANA MARIA 43,757,923
MESA RICO DIANA PATRICIA 43,979,439
SIERRA GAVIRIA CLAUDIA PATRICIA 43,730,447
VELEZ GUERRA CAROLINA 39,286,012</t>
  </si>
  <si>
    <t>Secretaria General
Gerente</t>
  </si>
  <si>
    <t>SECRETARIA DE CULTURA, RECREACION Y DEPORTE</t>
  </si>
  <si>
    <t>53051271 CATALINA  VALENCIA TOBÓN
52807245 LILIANA MARCELA PAMPLONA ROMERO
35465821 MARIA CONSUELO GAITÁN GAITÁN
51812827 YANETH  SUAREZ ACERO
52800124 INÉS ELVIRA MONTEALEGRE MARTÍNEZ
51954665 LILIANA  MORALES 
1010171625 YAMILE  BORJA MARTINEZ</t>
  </si>
  <si>
    <t>SECRETARIO DE DESPACHO/SUBSECRETARIO DE DESPACHO</t>
  </si>
  <si>
    <t>SUBDIRECTOR/JEFE DE OFICINA</t>
  </si>
  <si>
    <t>SECRETARIA DE DESPACHO</t>
  </si>
  <si>
    <t>SECRETARIA DE EDUCACION DISTRITAL</t>
  </si>
  <si>
    <t>51610044-MENDEZ GRANADOS MARÍA TERESA 51942316-SÁNCHEZ GUEVARA SILVIA PATRICIA 51854861-MARTHA LUCIA VELEZ VALLEJO 51836168-ESPERANZA ALCIRA CARDONA HERNANDEZ 52502325-SANTANDER GARCÍA GIOVANNA CAROLINA DEL PILAR 39544294-SUAREZ MORALES ANA CONSUELO 51907958-ISABEL ASTIASUAINZARRA GAITÁN 51970020-TORRES POVEDA NUBIA ROCIO 52130022-LUZ DAIFENIS ARANGO RIVERA 51613252-RODRIGUEZ FRANCO MARIA TEMILDA 39766757-LUZ AMPARO MONCADA CÁRDENAS 51962086-ADRIANA ELIZABETH GONZÁLEZ SANABRIA 51737721-MARIELA CASTILLO ROZO 27450719-ROSARIO DEL PILAR VILLOTA OJEDA 51890373-ELDA FRANCY VARGAS BERNAL 52227319-ANGULO VILLAMIL ANA LUCIA 52964954-BAUTISTA MACIA YULIETH MARCELA 1020760968-LAURA ALEJANDRA LOZANO FRIAS 52159398-ULIA NADEHZDA YEMAIL CORTES 39663446-VIRGINIA TORRES MONTOYA 53028293-NIÑO RODRÍGUEZ JENNY PATRICIA 51838386-LUZ MARIBEL PAEZ MENDIETA 52234041-ERIKA JOHANNA SÁNCHEZ CASALLAS 52423077-DIAZ POVEDA ANGELA LILIANA 45502077-ROCIO JAZMIN OLARTE TAPIA 51696233-FLOR MARIA DIAZ ROCHA 51977256-BONILLA SEBÁ EDNA CRISTINA DEL SOCORRO 52555277-RUIZ GONZALEZ NASLY JENNIFER 52125259-DEIDAMIA GARCIA QUINTERO</t>
  </si>
  <si>
    <t>DIRECTOR TÉCNICO,JEFE DE OFICINA</t>
  </si>
  <si>
    <t>SECRETARIA DE HACIENDA DE BOGOTA</t>
  </si>
  <si>
    <t>52504120 DIANA PATRICIA TIRADO ALARCON
22515377 AURA ANGELICA SALAZAR ROJAS
52344342 SORAYA  CLAVIJO RAMIREZ
51720832 LUZ AMANDA BETANCOURT RIVERA
52333985 INGRID MARCELA BARRERA CORREA
52515859 CAROL MILENA MURILLO HERRERA
52094087 DIANA CONSUELO BLANCO GARZÓN
1032363211 ELENA LUCÍA ORTIZ HENAO
52587901 CLAUDIA CONCEPCION GONZALEZ ALFONSO
52101644 ALEIDA  FONSECA MARIN
52479914 LUZ AMPARO QUINTERO LINARES
35515763 ANA VILMA QUEVEDO BERNAL
52548079 CAROLINA  LANOS TORRES
51780474 DIANA DEL PILAR ORTIZ BAYONA
52771488 JACQUELINE  ANDRADE ZAPATA
52077808 ADRIANA LUCIA NAVARRO VARGAS
52708337 FRANCELY ANDREA RODRIGUEZ GOMEZ
52263405 LIDA PATRICIA PEREZ RODRIGUEZ
52927614 KATHERINE PAOLA FONTALVO JARAMILLO
24580577 MARIA CLEMENCIA JARAMILLO PATIÑO
52058050 LUZ HELENA RODRIGUEZ GONZALEZ
52990955 JULIANA MARIA RODRIGUEZ ALONSO
52427296 BETSY CAROLINA VELASCO JIMENEZ
52580136 FAISULY  BAEZ NEUSA
35409727 MERCEDES  LAMPREA ALGARRA
52587079 MARIA LINNETTE ROJAS RIVERA
39702613 MARFA NELCY RIAÑO AMAYA
1018419764 CAMILA ANDREA VEGA BEJARANO
39538031 MARTHA ROCIO SANCHEZ ARCE
52173018 MARTHA LUCIA PAEZ PAEZ
41603212 CLARA ESPERANZA SALAZAR ARANGO
35197040 PAOLA  CASTILLO ARIZA
39691902 SANDRA DEL PILAR NARVAEZ CASTILLO
52499489 MARTHA CECILIA GARCIA BUITRAGO
52284007 JOHANNA EUNICE MURCIA GUTIERREZ
41785177 MARCELA VICTORIA HERNANDEZ ROMERO
36310557 KAREM LILIANA CONDE VILLEGAS
51874480 OLGA LUCIA BONILLA OROZCO</t>
  </si>
  <si>
    <t>DIRECTOR ADMINISTRATIVO O FINANCIERO O TECNICO U OPERATIVO/TESORERO DISTRITAL/SUBSECRETARIO DE DESPACHO</t>
  </si>
  <si>
    <t>SECRETARIA DISTRITAL DE MOVILIDAD</t>
  </si>
  <si>
    <t>52521675-DEYANIRA CONSUELO AVILA MORENO 63532101-LEYDY YOHANA PINEDA AFANADOR 1129567742-NATHALY MILENA TORREGROZA VARGAS 53910185-DIANA CONSTANZA BARRETO SERRADA 52105964-GUETTY MAGNOLLY CAYCEDO CAYCEDO 506733-ALIMAR BENITEZ MOLINA 52882784-SUSANA MORALES PINILLA 1013609044-VALENTINA ACUÑA GARCIA 51911680-MARTHA CECILIA BAYONA GÓMEZ 1032440324- NATHALY PATIÑO GONZÁLEZ 52495344-ADRIANA RUTH IZA CERTUCHE 1088248163-ALEJANDRA ROJAS POSADA 52537245-ANA MARÍA CORREDOR YUNIS 52234631-CAROL ANGIE PINZON RUIZ 59707381-MARÍA ISABEL HERNÁNDEZ PABÓN 1052384581-NATALIA CATALINA COGOLLO UYABAN 52880335-PAULA TATIANA ARENAS GONZÁLEZ 53118725-PAOLA ADRIANA CORONA MIRANDA 1020717652-SANDRA MILENA VARGAS JURADO 40797958-VIANNEY DEL SOCORRO CELEDON APONTE</t>
  </si>
  <si>
    <t>Secretario de Despacho, Subsecretario de Depacho</t>
  </si>
  <si>
    <t>Director Técnico, Director Administrativo, Subdirector Técnico, Subdirector Administrativo, Subdirector Financiero, Jefe de Oficina</t>
  </si>
  <si>
    <t>SECRETARIA DISTRITAL DE AMBIENTE</t>
  </si>
  <si>
    <t>52453929 CAROLINA CAROLINA URRUTIA VÁSQUEZ
52264707 GUIOMAR PATRICIA GIL ARDILA
1010182803 LUISA FERNANDA MORENO PANESSO
52827329 ANA LUCIA QUINTERO MOJICA
51956823 CARMEN ROCIO GONZALEZ CANTOR
1032357427 YESENIA  DONOSO HERRERA
52699306 NATALIA MARIA RAMIREZ MARTINEZ
51672357 ALIX AUXILIADORA MONTES ARROYO
40370996 LUZ MARINA TUNJANO PINZON</t>
  </si>
  <si>
    <t xml:space="preserve">SECRETARIO DE DESPACHO/DIRECTOR </t>
  </si>
  <si>
    <t>SECRETARIA DISTRITAL DE DESARROLLO ECONOMICO</t>
  </si>
  <si>
    <t>52350744 MUÑOZ RINCON MARIANA DEL PILAR 52818269 BEJARANO SOTO MARIA CATALINA 1015392674 VELOZA CARDENAS ANA MARIA 1014198122 SEGURA BONELL ANGELICA MARIA 1020724047 AGUILAR RESTREPO JULIANA 1010161649 VILLALBA ELJACH ANGELICA MARIA 1019033953 RODRIGUEZ PINZON NATALIA 51902984 PINILLA BELTRAN YANETH LUCIA 1019053547 MENDOZA ORTIZ JENNY PAOLA 35521959 MARTINEZ SIERRA GLORIA EDITH 1018410262 GUERRERO PEÑARETTE LIGIA BIBIANA 52864027 GUZMAN GUZMAN ROSALBA</t>
  </si>
  <si>
    <t>SUBSECRETARIO y DIRECTOR TÉCNICO DE SECRETARÍA</t>
  </si>
  <si>
    <t>SECRETARIO(A) DE DESPACHO, DIRECTOR TÉCNICO DE SECRETARÍA, SUBDIRECTOR TECNICO DE SECRETARIA JEFE DE OFICINA</t>
  </si>
  <si>
    <t>SECRETARIA DISTRITAL DE GOBIERNO</t>
  </si>
  <si>
    <t>52710918 - GONZALEZ RODRIGUEZ JONNATHA IVONNE 52148728 - SOTO IGUARAN MARTHA LILIANA 1110488251 - RAMIREZ FERIZ LUISA FERNANDA 43830976 - ALDANA GAVIRIA CARMEN DE JESUS</t>
  </si>
  <si>
    <t>Director Técnico, Subdirector Técnico, Jefe de Oficina</t>
  </si>
  <si>
    <t>SECRETARIA DISTRITAL DE INTEGRACION SOCIAL</t>
  </si>
  <si>
    <t>60330986-MARINA DE LAS MERCEDES AVENDAÑO CARRASCAL 39776077-MARGARITA BARRAQUER SOURDIS 40370699-MARLENY BARRERA LOPEZ 52383197-IVON CAROLINA CAMARGO GARCIA 30319923-ELIZABETH CASTILLO VARGAS 51663062-GLORIA CERQUERA ARAGON 51890687-ROSEMARY CHAVEZ RODRIGUEZ 51967645-MARTHA CLEMENCIA DIAZ TELLEZ 1030562523-MARIA CAMILA DIAZ MARIN 51731806-ELIZABETH FUENTES MURILLO 52968089-FANNY MELINA GUTIERREZ GARZON 39577611-ALEXANDRA CECILIA RIVERA PARDO 52935577-LINA MARIA LADINO GARCIA 52703708-YURI CAMILA LOPEZ MAZUTIER 51939359-DIANA PATRICIA MARTINEZ GALLEGO 53014761-LEIDY PAOLA MESA ALVARADO 43069249-MARITZA DEL CARMEN MOSQUERA PALACIOS 46357422-ROSA OMAIRA ORDUZ RODRIGUEZ 64696062-LINA MARIA SANCHEZ ROMERO 52433150-ALEXANDRA SANDOVAL CHAPARRO 52202939-GLORIA MATILDE TORRES CRUZ 51935478-GINA ALEXANDRA VACA LINARES 1020715782-NATALIA MARTINEZ PARDO</t>
  </si>
  <si>
    <t>1 CARGO SECRETARIO DE DESPACHO 020-09, 1 CARGO SUBSECRETARIO DE DESPACHO 045-08, 6 CARGOS DIRECTOR TECNICO 009-08</t>
  </si>
  <si>
    <t>33 CARGOS SUBDIRECTOR TECNICO 68-05 2 CARGOS JEFE DE OFICINA 006-06</t>
  </si>
  <si>
    <t>SECRETARIA DISTRITAL DE SALUD</t>
  </si>
  <si>
    <t>51725219 - OLGA LUCIA VARGAS COBOS 52087313 - GINNA PAOLA SABOGAL REYES 40932886 - ILIANA FRANCINETH CURIEL ARISMENDY 52336284 - ADRIANA MERCEDES ARDILA SIERRA 52753487 - MARCELA MARTINEZ CONTRERAS 20715939 - DIANE MOYANO ROMERO 52032446 - LUCY GABRIELA DELGADO MURCIA 52968558 - SOL YIBER BELTRAN AGUILERA 53115624 - ANDREA YISET LOPEZ HERNANDEZ 36667791 - ELIANA IVONT HURTADO SEPULVEDA 52589631 - DIANA CONSTANZA RODRIGUEZ POSSO 34982134 - ROSA MARIA ROSSI RIVEROS 41664170 - DORA DUARTE PRADA 52048346 - DORIS MARCELA DIAZ RAMIREZ 52729611 - CRIS ENCARNACION REYES GOMEZ 51744729 - GLORIA JANNETT QUIÑONES CARDENAS 53066612 - MARIA FERNANDA TORRES PENAGOS 52288618 - ANDREA PICON GONZALEZ 1024477122 - CINDY MARJURY MATAMOROS PERDOMO 52150841 - CRISTINA DE LOS ANGELES LOSADA FORERO 52283051 - DIANA MARCELA SAAVEDRA GARZON 43730798 - ADRIANA MARIA CEBALLOS CALLE 1104706151 - DIANA CAROLINA FRANCO BABATIVA 39746976 - LUZ MYRIAM CIRO FLOREZ 1032380104 - DIANA MARCELA ACOSTA RUBIO</t>
  </si>
  <si>
    <t>DIRECTOR ADMINISTRATIVO, DIRECTOR OPERATIVO, DIRECTOR TECNICO, JEFE DE OFICINA, SUBDIRECTOR OPERATIVO, SUBDIRECTOR TECNICO</t>
  </si>
  <si>
    <t>SECRETARIA DISTRITAL DEL HABITAT</t>
  </si>
  <si>
    <t>52704948 NADYA MILENA RANGEL RADA
52223778 LUZ NELLY ORTIZ MOYA
52818023 CAMILA  CORTES DAZA
52009661 SANDRA YANETH TIBAMOSCA VILLAMARIN
52848707 IVETH LORENA SOLANO QUINTERO
52221081 ADRIANA FANNY ARIZA MEDINA
51849271 NEIBER YANETH PRIETO PERILLA
51980594 MONICA BEATRIZ PIÑEROS OJEDA
35479348 MARIA AIDEE SANCHEZ CORREDOR
1020754584 JUANITA MARIA SOTO OCHOA
46671306 MILENA INES GUEVARA TRIANA
1020719726 MARIA PAULA SALCEDO PORRAS</t>
  </si>
  <si>
    <t>SECRETARIA GENERAL DE LA ALCALDIA MAYOR DE BOGOTA</t>
  </si>
  <si>
    <t>39690992 MARIA CLEMENCIA PEREZ URIBE
51984198 MARCELA   MANRIQUE CASTRO
35476402 YANNETH  MORENO ROMERO
65770235 MARIA YENIFER PRADA PEÑA
1019059803 LINA ALEJANDRA RAMIREZ GALEANO
52243558 MARCELA IRENE DE JESUS GONZALEZ BONILLA
51919526 MARELBY DE JESÚS AGATTÓN BARROS
33366580 HEIDY YOBANNA MORENO MORENO
52266086 GLENDA LARIZA MARTINEZ OSORIO
52115933 LUZ AMPARO MEDINA GERENA
52368963 ALEXANDRA  ARÉVALO CUERVO
35143395 LUZ KARIME FERNANDEZ CASTILLO
52798362 DIANA MARCELA VELASCO RINCÓN
43602791 GLORIA PATRICIA RINCÓN MAZO</t>
  </si>
  <si>
    <t>SECRETARIO DE DESPACHO/DIRECTOR ADMINISTRATIVO O FINANCIERO O TECNICO U OPERATIVO</t>
  </si>
  <si>
    <t>DIRECTOR ADMINISTRATIVO O FINANCIERO O TECNICO U OPERATIVO/SUBDIRECTOR ADMINISTRATIVO O FINANCIERO O TECNICO U OPERATIVO/JEFE DE OFICINA</t>
  </si>
  <si>
    <t>SECRETARIA DISTRITAL DE PLANEACION</t>
  </si>
  <si>
    <t>52412738 MARÍA MERCEDES JARAMILLO GARCÉS
53027720 DIANA VICTORIA CARVAJAL ARROYAVE
1136880928 LAURA  BABATIVA MAYORGA
1010161494 MARÍA ELVIRA VILLARREAL CUARTAS
52794792 LIDIS IVONNE BOHORQUEZ ROJAS
63294340 CONSUELO  ORDOÑEZ DE RINCON
1010201678 CONSTANZA CATALINA HERNANDEZ HERRERA
35519977 LUZ DARY AREVALO SALAMANCA
1020720087 CAROLINA  HERRERA RAMIREZ
52790298 DIANA MARLENE BARRIOS CAMPOS
43500715 PILAR De La TRINIDAD MONTAGUT CASTAÑO
36302955 MONICA MARIA CABRA BAUTISTA
52275478 MONICA  MALOOF ARIAS
52818413 MÓNICA  ROBERTO GONZALÉZ
51802047 ASTRID MARIA BRACHO CARRILLO
52422026 SAMARIS MAGNOLIA CEBALLOS GARCIA
51626937 MARIA VICTORIA VILLAMIL PAEZ
35416468 ASTRID ZULEMA GARZON ROJAS
52426528 NORA ALEJANDRA MUÑOZ BARRIOS
52414822 BEATRIZ YADIRA DIAZ CUERVO
30392803 MARGARITA ROSA CAICEDO VELASQUEZ
1110501768 DANIELA  PÉREZ OTAVO
53012224 DIANA HELEN NAVARRO BONETT</t>
  </si>
  <si>
    <t>DIRECTOR ADMINISTRATIVO O FINANCIERO O TECNICO U OPERATIVO</t>
  </si>
  <si>
    <t>ARTESANIAS DE COLOMBIA S.A.</t>
  </si>
  <si>
    <t>52079998-Sara Consuelo Sastoque Acevedo 1088258919-Manuela Montoya Mejía 1020727721-Rebeca Herrera Feldsberg 43018089-Dora Alba Ortiz Gaviria</t>
  </si>
  <si>
    <t>Gerente, Subgerente, Subgerente Administrativo y Financiero</t>
  </si>
  <si>
    <t>FONDO NACIONAL DE GARANTIAS S.A.</t>
  </si>
  <si>
    <t>1026269352 - Yuri Yesenia Rubiano Enciso 51898832 - Sandra Patricia Amaya Reina 52717990 - Sonia Milena Monroy Rodriguez 38360566 - Elizabeth Jane Martin Perez 52269165 - Nidia Janneth Castillo Varela 52082120 - Lucinda Leyva Ariza 52693906 - Maria Alejandra Botiva Leon 1075223684 - Diana Carolina Ocaña Tovar 52148590 - Eliana Cardona Rojas 407868 - Nancy Elizabeth Olivera Baez 42160285 - Diana Carolina Restrepo Velez 52489403 - Diana Janeth Pineda Mendoza 22515983 - Marilyn Del Carmen Avendaño Armenta 52791945 - Liliana Yaneth Avellaneda Barbosa 52702927 - Diana Constanza Calderon Pinto 1085262099 - María Angélica Burbano Sánchez 1019085630 - Evelyn Julieth Medina Medina 52191404 - Esther Julia Hernandez Lopez 24340654 - Carolina Botero Ossa 52811969 - Luz Adriana Tamayo Idarraga</t>
  </si>
  <si>
    <t>Presidente de Entidad Descentralizada, Vicepresidente de Operaciones, Vicepresidente de TIC y Transformación Digital, Vicepresidente de Riesgos, Vicepresidente Comercial, Vicepresidente Financiero, Vicepresidente Jurídico, Vicepresidente Ejecutivo</t>
  </si>
  <si>
    <t>Jefe de Oficina de Control Interno, Subdirector de Oficina de Control Interno, Jefe de Oficina Asesora de Planeación y Gestión Integral, Responsable de Cumplimiento, Director de Operaciones, Subdirector de Facturación y Pago de Garantías, Subdirector de Tesorería y Cartera, Director de Tesorería y Cartera, Director de Derechos de Inspección, Director de Infraestructura Tecnológica, Director de Desarrollo y Aplicaciones, Gerente Técnico de Riesgos, Gerente de Riesgos de Garantías, Director Comercial, Subdirector Comercial, Subdirector de Programas Especiales, Subdirector de Mercadeo y Comunicaciones, Director de Servicio al Cliente, Subdirector de Servicio al Cliente, Director de Contabilidad y Presupuesto, Subdirector de Contabilidad y Presupuesto, Director Tributario, Director Financiero, Director Jurídico, Subdirector de Procesos Judiciales, Director de Contratación, Subdirector de Gestión Contractual, Director de Gestión Humana, Director de Servicios Administrativos, Subdirector de Servicios Administrativos</t>
  </si>
  <si>
    <t>SOCIEDAD DE ACUEDUCTOS Y ALCANTARILLADOS DEL VALLE DEL CAUCA S.A. .</t>
  </si>
  <si>
    <t>38656733 - NATALIA ANDREA CAICEDO LOZADA 31655436 - ANDREA ORTIZ 66803475 - JHULIANA GARZON BEJARANO</t>
  </si>
  <si>
    <t>DIRECTOR - SUBGERENTE</t>
  </si>
  <si>
    <t>TECNOLOGICO DE ANTIOQUIA</t>
  </si>
  <si>
    <t>27601663- Andrea Johana Aguilar Barreto 1152188207-Jael Johanna Gaviria Gallego 1037603363-Carolina Franco Arroyave 43563436- Luz Elena Mira Olano 27395789- Bertha Cecilia Rosero Melo 43550468- Eliana Vanegas Zapata 43548251- Beatriz Eugenia Muñoz Caicedo</t>
  </si>
  <si>
    <t>Vicerrector Académico de Institución Universitaria, Secretaria General de Institución Universitaria, Decano de Institución Universitaria, Director Administrativo.</t>
  </si>
  <si>
    <t>N/A.</t>
  </si>
  <si>
    <t>TELEVISION DE ANTIOQUIA LTDA. -TELEANTIOQUIA-</t>
  </si>
  <si>
    <t>43094249-GOMEZ MOSQUERA PILAR 43626040-PUYO MEJIA MARIA ADELAIDA</t>
  </si>
  <si>
    <t>GERENTE , SECRETARIO GENERAL</t>
  </si>
  <si>
    <t>LIDER DE PLANEACION, DIRECTOR ADMINISTRATIVO Y FINANCIERO, DIRECTOR DE MERCADEO Y COMERCIALIZACION, DIRECTOR DE PRODUCCIÓN Y TECNOLOGÍAS, LIDER DE CREATIVIDAD E INNOVACIÓN, LIDER SISTEMA INFORMATIVO, DIRECTOR DE CONTENIDOS Y CONVERGENCIA, DIRECTOR DE CONTROL INTERNO</t>
  </si>
  <si>
    <t>CENTRAL DE INVERSIONES S.A.</t>
  </si>
  <si>
    <t>52966804 Laura María Castañeda Núñez - Vicepresidente Jurídica 52253877 María Uliana Viera Pak - Vicepresidente de Negocios 46671165 Adriana Reyes Pico - Gerente de Recursos 52454152 Martha Lucia Martínez Sandoval - Gerente Financiera 60348593 Liliana Rocío González Cuellar - Gerente Jurídica del Negocio 52021345 Ana María Forero Romero - Gerente de Comunicaciones y Mercadeo 52387578 Andrea Fernanda Guzmán Ramos - Gerente de Inmuebles y Otros Activos 52802973 Aydee Marqueza Marsiglia Bello - Gerente Legal 35511643 Andrea Bernal Pinzón - Gerente Zona Centro La contratación de Gerentes y Vicepresidentes se hace a través de código sustantivo de trabajo. No corresponde a empleos públicos. *No se incluye el Presidente y el Auditor Interno (empleados públicos)</t>
  </si>
  <si>
    <t>TERMINAL DE TRANSPORTES DE BARRANQUILLA S.A.</t>
  </si>
  <si>
    <t>DONADO ARRAUT ROSMERY # C.C. 22641652 ROSALES DOMINGUEZ LILIANA PATRICIA # C.C.22642528 VERONICA MURGAS GOMEZ # C.C. 55232066 EIMY BARRIOS GARCIA # C.C. 49673172 CLAUDIA VARGAS LOPEZ # C.C. 22524291 ARLET ARENAS BUSTAMANTE # C.C. 44152264 YULIETH ORTEGON RIQUETT # C.C. 22657646</t>
  </si>
  <si>
    <t>GERENTE GENERAL, SECRETARIO GENERAL, SUBGERENTE FINANCIERO, SUBGERENTE ADMINISTRATIVO, SUBGERENTE OPERATIVO Y SUBGERENTE DE PLANEACION, PROYECTOS, DESARROLLO Y TIC´S</t>
  </si>
  <si>
    <t>JEFE DE OFICINA DE ATENCION AL CIUDADANO Y GESTION DOCUMENTAL, JEFE DE OFICINA DE PLANEACION, JEFE DE PRESUPUESTO, JEFE DE SISTEMAS, JEFE DE TESORERIA, JEFE DE OFICINA DEL TALENTO HUMANO, JEFE DE OFICINA DE SERVICIOS ADMINISTRATIVOS Y LOGISTICOS, JEFE DE OFICINA DE CONTABILIDAD</t>
  </si>
  <si>
    <t>FISCALIA GENERAL DE LA NACION</t>
  </si>
  <si>
    <t>52146868-Diana Osiris Palacios Mosquera 63300626-Ibet Cecilia Hernandez Sampayo 1013618302-Lizeth Nathalia Franco Reyes 30305747-Constanza Pachón Sanchez 52379654-Sandra Eugenia Gonzalez Mina 55158544-Araly Gonzalez Gonzalez 30571311-Cindy Tatiana Vargas Tapias 51960915-Isabel Cristina León Henao 31640819-Diana Maria Nuñez Forero 35507095-Myriam Rojas Parra 63461032-Fabiola Patricia Wilchez Luna 27002479-Diana Maria Quiñones Daza 42771736-Angela Maria Bedoya Vargas 40992319-Tatiana Isabel Angulo Meléndez 56084907-Diana Mirena Hernandez Sanchez 65780197-Claudia Mirella Chalarca Cediel 52335678-Astrid Herminia Zamora Castro 31967593-Marisol Bedoya Rios 27087311-Ana Angelica Becerra Eraso 63367896-Carmen Sofia Ayala Guarin 55179273-Sury Andrea Serrato Lavao 51818716-Martha Janeth Mancera 52089351-Luz Angela Bahamon Florez 37319553-Astrid Torcoroma Rojas Sarmiento 52426677-Yully Astrid Quiroga Forero 52695555-Tatiana Maria Garcia Correa 52337769-Paola Andrea Tovar Niño 34544240-Gladys Eugenia Zambrano Arciniegas 39773381-Luz Angela Gomez Hermida 31878151-Maria Elena Monsalve Idrobo 32742509-Liliana Patricia Donado Sierra 1085258638-Luisa Fernanda Obando Guerrero 79752670-Edgar Alexander Pedreros Bermúdez 52151804-Martha Cecilia Sanchez Herrera 63278108-Matilde Gomez Bautista 1072646855-Paula Andrea Guerrero Salazar 52154121-Lina Maria Galindo Vergara 52889280-Leyla Eloisa Rivera Perez 52069378-Yui Angela Morales Espinosa 1110485961-Estrella Fernanda Cuellar Martinez 1049602370-Angelica Maria Buitrago Quintero 39773072-Carolina Forero Montealegre 55060757-Sandra Carmenza Mendez Silva 51846813-Jacqueline Herrera Sarmiento 51985616-Gina Maria Espinosa Reina 55166046-Gilma Patricia Lasso Medina 31641841-Marisabel Londoño Carbonell</t>
  </si>
  <si>
    <t>Director Seccional, Vicefiscal General de la Nacion, Director Ejecutivo, Director Nacional I, Director Estrategico I, Director Estrategico II, Delegado, Subdirector Nacional</t>
  </si>
  <si>
    <t>Subdirector Regional, Jefe de Departamento</t>
  </si>
  <si>
    <t>RAMA JUDICIAL</t>
  </si>
  <si>
    <t>FISCALÍA GENERAL DE LA NACIÓN</t>
  </si>
  <si>
    <t>INSTITUTO NACIONAL DE MEDICINA LEGAL Y CIENCIAS FORENSES</t>
  </si>
  <si>
    <t>51827460 SANDRA OFELIA JABER MARTINEZ 51567539 JIMENEZ BUITRAGO MIRYAM AURORA 20993775 ROMERO VANEGAS YAMILE 50902334 VARGAS SANCHEZ ERIKA PATRICIA 1026256077 MORALES RODRIGUEZ ANDREA MILENA 1026250959 LOSADA SUAREZ ANGELICA MARIA 30232104 JARAMILLO AGUIRRE DIANA MILENA 32698415 CERVANTES HERRERA MARJORIE YANETH 52260615 SMITH ROVIRA MARIA ISABEL 34595993 CHARRY LOZANO LILIANA 1086102037 MALLAMA CEPEDA VIVIANA EMILSE 29670788 ROCA PENA ADRIANA LORENA 1018432655 REVELO BURBANO ANDREA CAROLINA 63322962 CASTRO NAVAS ILIANA MARIA 56098712 LIÑAN FUENTES LOLY LUZ 27275582 REALPE PALACIOS MAGALY DEL SOCORRO</t>
  </si>
  <si>
    <t>DIRECTOR GENERAL, SECRETARIO GENERAL, SUBDIRECTORES</t>
  </si>
  <si>
    <t xml:space="preserve">DIRECTOR REGIONAL, DIRECTOR SECCIONAL, JEFE OFICINA </t>
  </si>
  <si>
    <t>PROMOTORA DE TURISMO DE NARIÑO LIMITADA</t>
  </si>
  <si>
    <t>1085296212-Jessica Marcela Lopez Portilla 59793458-Edilma Andrade Torres 27089847-sandra Milena Mafla Jurado</t>
  </si>
  <si>
    <t>Gerente-ordenador del gasto</t>
  </si>
  <si>
    <t>Directores y jefe de oficina</t>
  </si>
  <si>
    <t>U.F.P.S. OCAÑA UNIVERSIDAD FRANCISCO DE PAULA SANTANDER</t>
  </si>
  <si>
    <t>37294266 - NAYDU JUDITH JACOME CASTILLA 37322674 - MAGDA MILDRETH RODRIGUEZ CASTILLA 1091666585 - NATALY JULIANA ASCANIO MANTILLA 37239813 - MARY RAMONA BOHORQUEZ CASADIEGO 1020393258 - NANCY RODRIGUEZ COLORADO 60421709 - BLANCA MERY VELASCO BURGOS 37316586 - BERTHA ISOLINA PAEZ OSORIO 37311576 - OLGA ASTRID OSPINA BONETH</t>
  </si>
  <si>
    <t>Subdirector Administrativo, Subdirector académico, Decanos de Facultad, Jefes de Departamento</t>
  </si>
  <si>
    <t>Jefe de Oficina, Secretario General, Director de Posgrados, Coordinadores de área</t>
  </si>
  <si>
    <t>UNIDAD ADMINISTRATIVA ESPECIAL DE CATASTRO DISTRITAL</t>
  </si>
  <si>
    <t>51824284 LIGIA ELVIRA GONZALEZ MARTINEZ
51742343 ELBA NAYIBE NUÑEZ ARCINIEGAS
52764180 MAYIVER  MENDEZ SAENZ
46669394 LUZ STELLA BARON CALDERON
35426956 JOHANNA CAROLINA GONZALEZ PAEZ
1107071412 ANA MARIA BERMUDEZ RODRIGUEZ</t>
  </si>
  <si>
    <t>SUBGERENTE/JEFE DE OFICINA</t>
  </si>
  <si>
    <t>UNIDAD ADMINISTRATIVA ESPECIAL DE REHABILITACION Y MANTENIMIENTO VIAL</t>
  </si>
  <si>
    <t>51601668 CECILIA DE LOS ANGELES ROMERO MORALES
52516419 MARTHA PATRICIA AGUILAR COPETE</t>
  </si>
  <si>
    <t>SECRETARIO GENERAL DE ENTIDAD DESCENTRALIZADA</t>
  </si>
  <si>
    <t>UNIDAD ADMINISTRATIVA ESPECIAL DE SERVICIOS PUBLICOS</t>
  </si>
  <si>
    <t>51816415 LUZ AMANDA CAMACHO SÁNCHEZ 37860493 SANDRA BEATRIZ ALVARADO SALCEDO 47440658 INGRID LISBETH RAMIREZ MORENO 63528358 PAOLA ANDREA MANCHEGO INFANTE</t>
  </si>
  <si>
    <t>DIRECTORA GENERAL UNIDAD DESCENTRALIZADA</t>
  </si>
  <si>
    <t>JEFE DE OFICINA ,SUBDIRECTOR ADMINISTRATIVO , SUBDIRECTOR TECNICO.</t>
  </si>
  <si>
    <t>UNIDAD CENTRAL DEL VALLE DEL CAUCA</t>
  </si>
  <si>
    <t>Diana Katherine González Ocampo - 1116252309 Luz Mireya Gonzalez - 66712012 Nora Isnela Gómez Orozco - 66726906 María del Pilar García Valdés - 66711735 Paola Andrea Palacios Mosquera - 38792393 Vivian Zuleima Echeverry Henao - 1116242100 Stella Colonia Neira - 66715155 Diana Angelica Arias Ocampo - 29314265 Diana Carolina Agudelo Orozco - 1116238169</t>
  </si>
  <si>
    <t>RECTOR DE INSTITUCIÓN UNIVERSITARIA, VICERRECTOR DE INSTITUCIÓN UNIVERSITARIA, SECRETARIO GENERAL, DECANO DE INSTITUCIÓN UNIVERSITARIA</t>
  </si>
  <si>
    <t>DIRECTOR DE INTERNACIONALIZACIÓN, JEFE DE OFICINA DE CONTROL INTERNO DISCIPLINARIO, JEFE DE OFICINA</t>
  </si>
  <si>
    <t>UNIDADES TECNOLOGICAS DE SANTANDER</t>
  </si>
  <si>
    <t>28.149.378 - ELIZABETH LOBO GUALDRON 57.307.830 - ISABEL ZORAIDA VILLA VILLA 37.944.818 - SONNIA YANETH GARCIA BENITEZ 63.535.327 - GRICELDA PULIDO JAIMES 1.098.603.674 - JULIANA ANDREA ORTIZ AGREDO 37.899.043 - ADRIANA ESPERANZA VANEGAS AGUILAR 63.444.882 - OLGA LUCIA PINEDA VILLAMIZAR 63.478.387 - CIELO GÓMEZ BUSTOS</t>
  </si>
  <si>
    <t>Vicerrector de Escuela Tecnológica o de Institución Tecnológica (2), Secretario General de Escuela o de Institución Tecnológica (1),Director Administrativo (3), Decano de Escuela o Institución Tecnológica (2),Jefe de Oficina (9)</t>
  </si>
  <si>
    <t>UNIVERSIDAD DE CUNDINAMARCA</t>
  </si>
  <si>
    <t>37315722 ISABEL QUINTERO URIBE 35477365 MYRIAM LUCIA SANCHEZ GUTIERREZ 23491748 OLGA MARINA LUCIA NORATO 51739540 RUTH PATRICA RICO RICO 32793834 ENA PATRICIA GIL BELLIDO</t>
  </si>
  <si>
    <t>RECTOR - SECRETARIO GENERAL - VICERRECTOR ADMINISTRATIVO Y FINANCIERO - VICERRECTOR ACADEMICO</t>
  </si>
  <si>
    <t>DIRECTOR DE CONTROL INTERNO DISCIPLINARIO - DIRECTOR DE PROYECTOS ESPECIALES Y RELACIONES INTERINSTITUCIONALES - DIRECTOR DE INVESTIGACION UNIVERSITARIA - DIRECTOR DE EXTENSION UNIVERSITARIA - DIRECTOR DE SISTEMAS Y TECNOLOGIA - DIRECTOR INSTITUTO DE POSGRADOS</t>
  </si>
  <si>
    <t>UNIVERSIDAD DE LA GUAJIRA</t>
  </si>
  <si>
    <t>40939700- AGUILAR MEZA ENER MARINA 1118834293- AMAYA MENDOZA YULEIMIS DIRANYS 40933308- ARREDONDO QUINTERO ZAINE LORENA 40941948- AYOLA MENDOZA MAIRIS YAIRETH 40943385- BARAJAS BRITO ANA ISABEL 53081178-BERMUDEZ QUINTERO ANGELICA MARIA 1120748876- BRITO CHIQUILLO JOHENNYS GENITH 1018406700- BRITO FUENTES DAIANA PAMELA 1129577145- CONSUEGRA TERÁN MELISSA PAOLA 1118820645- DELUQUE MONTAÑO OLISNEY 27041971- DIAZ ARRIETA INGRIS MARIA 40927310- DIAZ FUENMAYOR KERRY 1118805083- ESPINOSA ROMERO ANA PATRICIA 40915762- FUENTES OROZCO ARINDA DE JESUS 1124050977- GONZALEZ CAMARGO LAUREN VANESSA 40943392- LOZANO GUZMAN KATIA MILENA 55233964- MANGONES CERVANTES ALANA 56057668- MANJAREZ BRITO MARYORI TARYN 40943015- MARTINEZ HURTADO DIVINA ESTRELLA 32181130- MARTINEZ GOMEZ TATIANA 40944920- MAYA PACHECO CARMEN LUISA 1118827522- MEDINA CAICEDO DALMA NEREA 40942871- MUÑIZ RODRIGUEZ ROSA VIRGINIA 40929923- OCHOA REDONDO YAMILKA KARINA 40931421-PALMARROSA BRUGÉS CARMEN TERESA 40938421- PEÑA BENJUMEA KATIA KATHERINE 1118848937- PEREZ MENDOZA KATHERIN 32683605- PILAR POMARICO PIMIENTA 1140841761- RICCIULLI GAMEZ GREHISLY ROCIO 1118827845-ROA JAIMES SILVIA JULIANA 40936273- ROBLES JULIO ZAADRY VANESSA 40941908- MEDINA PAYARES SULMIRA PATRICIA 1118827444-ROJAS DONADO MERCEDES SARAY 1118811024-SIERRA BRITO MARLYS YOENIS 27015180-ZABALETA MONTERO SOLEDAD MARINA 1118805345- VANEGAS PEREZ PAOLA ANDREA 45518038- ZAMORA CORTES LOIDA PATRICIA 40937690- ZULETA PEREZ MILVIA</t>
  </si>
  <si>
    <t>Secretario General Decano Facultad Ciencias Económicas y Administrativas Decano Facultad de Ingeniería Decano Facultad Ciencias de la Educación Decano Facultad Ciencias Sociales y Humanas Decano Facultad Ciencias Básicas y Aplicadas Decano Facultad Ciencias de la Salud Vicerrector Administrativo y Financiero Vicerrector Académico Vicerrector de Investigación y Extensión Vicerrector de la Calidad</t>
  </si>
  <si>
    <t>Director Centro de Investigación Director Centro de Extensión Universitaria y Proyección Social Director de Bienestar Social Universitario Director del Centro de Graduados Director Centro de Lenguas Director Provincial Director Centro de Emprendimiento y Desarrollo Empresarial Director de Posgrados Director de Programa Académico Director de Recursos Físicos Director de Sistemas Director del Centro Integrado de Laboratorios Director Oficina de Admisiones Registro y Control Académico Director Oficina de Relaciones Internacionales Director Oficina de Talento Humano Director Oficina de Aseguramiento de la Calidad Revisar grado y código Director de Gestión de Calidad Director Centro de Regionalización Director del Consultorio Jurídico Secretaria Privada</t>
  </si>
  <si>
    <t>UNIVERSIDAD DE PAMPLONA</t>
  </si>
  <si>
    <t>63351550-LAURA PATRICIA VILLAMIZAR CARRILLO 1094241831-GLADYS GELVES SUAREZ 1065604870-ANA PERFECTA GUTIERREZ ESTRADA 1090465812-ZANDYLEE ANGELICA RINCON SUAREZ 60251619-SOCORRO GUERRERO MEAURY 1006460636-YEIMY ELIZABETH TABACO IBICA 1094426780-JESSICA YOVANNA MARQUEZ AMAYA 37750891-LINA MARCELA OSPINA GARCIA 27847836-RUBY SOCORRO JAIMES RAMIREZ 60484603-ROSY EUGENIA REYES PINILLA 60363710-ADRIANA LUCIA VEGA GUERRERO 60261043-SURGEI BOLIVIA CAICEDO VILLAMIZAR 60264635-ANDREA JOHANA RAMON TORRES</t>
  </si>
  <si>
    <t>VICERRECTORA ACADEMICA</t>
  </si>
  <si>
    <t>RECTOR, VICERRECTOR, DECANO, DIRECTOR, JEFE DE OFICINA</t>
  </si>
  <si>
    <t>PAMPLONA</t>
  </si>
  <si>
    <t>UNIVERSIDAD DE SUCRE</t>
  </si>
  <si>
    <t>LILIANA FERNANDEZ VIVERO - 45553459 MELISSA SALGADO ANGELONE - 1102820563 YOJANA ESTHER PEREZ PERTUZ - 64700598 MARCELA ALVAREZ PUERTA - 64717801 SANDRA CABARCAS HERNÁNDEZ - 64589599 TANIA INÉS MARTINEZ MEDRANO - 64576560 LILY MARTINEZ ABAD - 34950671 CLAUDIA MARCELA ARRUBLA HOYOS - 1102835150 CARMEN CECILIA ALVIZ - 64540873 ADRIANA CONTRERAS ARELLANO - 64561207 RINA MARTINEZ CARDEÑO - 32819238 IVON PATRICIA QUESSEP TAPIAS - 64699829 ANA MILENA MUNIVE CASARES - 64589717 ANGELICA MARÍA OLIVERO ROMERO - 1102839151 ELSA ESPINOSA OLIVER - 64544533 MARIA VICTORIAL MALDONADO BURGOS - 1102817960</t>
  </si>
  <si>
    <t>DIRECTORES, VICERRECTORES, SECRETARIA GENERAL.</t>
  </si>
  <si>
    <t>JEFES DE DEPARTAMENTO Y DECANOS.</t>
  </si>
  <si>
    <t>UNIVERSIDAD DEL QUINDIO</t>
  </si>
  <si>
    <t>24807433 - ESTELLA LOPEZ DE CADAVID 41928248 - CLAUDIA PATRICIA BERNAL RODRIGUEZ 24584533 - GLORIA CRISTINA ZULETA RINCON 24808623 - MARIA VICTORIA SALAZAR PALACIO 24813326 - ANDREA GOMEZ ESCUDERO 41895426 - SANDRA MARIA DUSSAN ARBELAEZ 41909300 - GLORIA PATRICIA VILLA MONTOYA 41914369 - MARIA CRISTINA POSSO ECHEVERRY 41937649 - LARISSA TATIANA RICO BUITRAGO 41955948 - DIANA CAROLINA GRANOBLES GALVEZ 52327887 - LUZ AMPARO CELIS BURITICA 41919545 - NATALIA JARAMILLO ROBLEDO 24589472 - MARIBEL ARIAS ZAPATA</t>
  </si>
  <si>
    <t>RECTOR, VICERRECTORES Y SECRETARIO GENERAL</t>
  </si>
  <si>
    <t>DIRECTOR ADMINISTRATIVO, JEFE DE OFICINA, DIRECTOR FINANCIERO, JEFE DE DEPARTAMENTO</t>
  </si>
  <si>
    <t>UNIVERSIDAD DEL TOLIMA</t>
  </si>
  <si>
    <t>39573655-Ethel Margarita Carvajal Barreto 65778981-Paola Andrea Cubides Bonilla 65739036-Maria Delfa Tamayo Ávila 1110482512-Marcela Barragán Urrea 28544176-Kelly Fernanda Aguilar Otalora 52261295-Elsa Patricia Cervantes Botero 59313325-Nidia Yadira Caicedo Bravo 65736734-Maria Del Pilar Roa Espinosa 65763167-Sandra Yolima Caro Soler 1110480287-Luisa Fernanda Rubio Loaiza 65730488-Sandra Patricia Martínez Granada 28946847-Deyssi Acosta Rubiano 38364121-Milena Patricia Saavedra Rangel 28559413-Diana Patricia Sánchez Tovar 1110503071-Victoria Pardo Martínez 65752837-Ana Isabel Bohórquez Castellanos 1110476230-Melisa Natalia Puentes Diaz 1110542649-Stefania Sánchez Martínez 38254192-Yolanda Acosta Angarita 38143967-Melanie Teresa Ramírez Jaramillo 1110469355-Yenny Alexandra Ramírez Hernández 38230139-Maria Consuelo Botero Bermúdez 1116859906-Daniela Herrera Cabezas 65768828-Monica Fernanda Tovar Espinosa 52195914-Gimena Roció Ramírez Suarez 65752383-Alba Lucia Cardozo Forero 28686094-Galia Rodríguez Mendoza 28548971-Derly Constanza Yara Ortiz 34001180-Marien Alexandra Gil Serna 28978549-Adriana Paola Albarracín Calderón 65765086-Mabel Gómez Mazorra 22443035-Nancy Gómez Torres 52383481-Angelica Piedad Sandoval Aldana</t>
  </si>
  <si>
    <t>Rector, Vicerrector, Secretario General</t>
  </si>
  <si>
    <t>Jefe Oficina, Coordinador Unidad, Director Financiero, Director, Secretario Académico, Decano, Director de Programa, Director Instituto, Director de Investigación</t>
  </si>
  <si>
    <t>UNIVERSIDAD DEL VALLE</t>
  </si>
  <si>
    <t>Vicerretora Academica: Aura Liliana Arias Castillo, cédula de ciudadanía 31287801 Vicerrectora de Extensión: Sandra Liliana Cano Moya, cédula de ciudadanía 66809729</t>
  </si>
  <si>
    <t>Rector; Vicerrector de Universidad, Secretario General; Director Administrativo; Director de Sede; Director de Oficina</t>
  </si>
  <si>
    <t>UNIVERSIDAD DISTRITAL FRANCISCO JOSE DE CALDAS</t>
  </si>
  <si>
    <t>52310001 LUZ ESPERANZA BOHORQUEZ AREVALO
43497775 CLAUDIA MARÍA CARDONA LONDOÑO
39750690 RUTH ESPERANZA ROMAN CASTILLO
265313 MIRNA  JIRÓN POPOVA</t>
  </si>
  <si>
    <t>VICERECTOR DE UNIVERSIDAD</t>
  </si>
  <si>
    <t>DECANO DE UNIVERSIDAD</t>
  </si>
  <si>
    <t>VEEDURIA DISTRITAL</t>
  </si>
  <si>
    <t>59312931 GLADYS MARCELA RIASCOS ERASO
1020736006 LAURA INES OLIVEROS AMAYA
52694843 MAGDA KATHERINE AYALA DE LA ROSA</t>
  </si>
  <si>
    <t>VEEDOR DISTRITAL DELEGADO</t>
  </si>
  <si>
    <t>SUPERINTENDENCIA FINANCIERA DE COLOMBIA</t>
  </si>
  <si>
    <t>52693943 BELTRÁN VIEIRA MARIA FERNANDA
39776024 BOHORQUEZ CORTES YASMIN PATRICIA
BAEZ BOHORQUEZ GLADYS
VILLOTA MARIÑO SANDRA MILENA
TENJO FANDIÑO MARIA FERNANDA
52057737 BAEZ BOHORQUEZ GLADYS
52693782 VILLOTA MARIÑO SANDRA MILENA
53907343 TENJO FANDIÑO MARIA FERNANDA
52622138 PEREA DÍAZ SANDRA PATRICIA
35468827 ALFARO IBAGON FARIDE
30726199 ZARAMA DE LA ESPRIELLA ALEXANDRA DEL CARMEN
63288163 SEPULVEDA PEÑARANDA CARMEN CECILIA
53910551 QUEVEDO VEGA CAMILA ADRIANA
35475395 ORTIZ ROZO ROSA AMALIA
51912335 CASTAÑEDA SUAREZ DIANA ROCIO
59817149 CAIZA ROSERO LYDA PATRICIA
39692213 FERRUCHO VERGARA LIGIA MARGOTH
30730692 SANTACRUZ DE LA ROSA JEANNETTE
52485316 LAGOS CAMARGO INGRID JULIANA
52451442 ZAPATA ARIZA INGREED DENISSE
52150401 VASQUEZ WILCHES MAGDA FERNANDA
39776367 SANTOS QUINCHE SANDRA STELLA
52691357 ROJAS ROSERO PAOLA
52513694 RODRIGUEZ SALAS ADRIANA MARCELA
52087664 RINCON BRAVO CLAUDIA PATRICIA
57444723 QUINTERO ACERO ANA CECILIA
39644467 ORDOÑEZ ARANGO MARÍA INÉS
1032406763 MUÑETONES SUAREZ INGRID MAGALY
52144897 MORENO DUEÑAS LUZ ELVIRA
52853007 LOPEZ PRIETO SANDRA MILENA
1088247135 GOMEZ CASTILLO DIANA CAROLINA
52822411 GARCIA GONZALEZ MARIA SOFIA
1026250535 FORERO RUIZ ADRIANA CAROLINA</t>
  </si>
  <si>
    <t>Director Técnico, Secretario General, Superintendente, Superintendente Delegado, Superintendente Delegado Adjunto</t>
  </si>
  <si>
    <t>Director de Superintendencia, Director Técnico, Subdirector Administrativo, Subdirector Técnico</t>
  </si>
  <si>
    <t xml:space="preserve">Agencia logistica de las fuerzas Militares </t>
  </si>
  <si>
    <t xml:space="preserve">Nombre del empleado o candidato cedula
GONZALEZ VALBUENA FANY MERCEDES 65728890
CORTES BAQUERO MARTHA EUGENIA 51584885
ENCISO MELO ROSE MARY 39564154
VARGAS ARIAS SANDRA LILIANA 51986664
GUTIERREZ CARRILLO SONIA DOLLY 51990185
OJEDA ARTUNDUAGA PATRICIA 52256126
BOLAÑOS RODRIGUEZ SANDRA PATRICIA 52366993
FARFAN ESPITIA LUISA FERNANDA 53905241
FLOREZ VILLAMIZAR VIANY YESENIA 63554692
</t>
  </si>
  <si>
    <t xml:space="preserve">Director Regional </t>
  </si>
  <si>
    <t xml:space="preserve">Director, Jefe de Oficina </t>
  </si>
  <si>
    <t>GOBERNACION DE CUNDINAMARCA</t>
  </si>
  <si>
    <t>20404663-ANA ELIANAGARCIA MONROY 20455430-SARA FABIOLAGARCIA ACEVEDO 20685781-MARIA STELLAGONZALEZ CUBILLOS 20686998-ESPERANZACORREA RUEDA 21017862-MAGDA YAMILERUIZ VELASQUEZ 21147878-NIDIA CLEMENCIARIAÑO RINCON 33266568-CRISTINA PAOLAMIRANDA ESCANDON 35355189-NATALIA ANDREAFORERO MARIN 35418125-SANDRA JIMENAGALVIS SOTELO 35474023-SANDRAHOYOS ACOSTA 36953661-LILIANA FERNANDASANCHEZ RODRIGUEZ 39625182-SANDRA CECILIARIVEROS MORENO 39665056-EVELIAESCOBAR PERDIGON 39735362-AMALIA DEL CARMENBERNAL NIÑO 39762312-ANGELAMARTINEZ LOPEZ 41242032-ANGELICA MARIAHERRERA ECHAVARRIA 46680019-NELLY YOLANDARUSSI QUIROGA 51609893-DERLYGONZALEZ ARIZA 51899752-MARTHA ELENARODRIGUEZ BELLO 51985914-LUZ PATRICIAGONZALEZ AVILA 52089820-SANDRA LILIANAMAHECHA HERRERA 52195501-ELIZABETHCOY JIMENEZ 52225908-PAOLA ALEXANDRALINARES ESCOBAR 52268682-ELICA MILENAALMANSA VARELA 52518216-NATHALY ANDREASIERRA PEÑUELA 52655365-LUCY ADRIANAHERNANDEZ HERNANDEZ 52708278-NORMA CONSTANZASOLORZANO PERALTA 52781977-YOANA MARCELAAGUIRRE TORRES 52817234-CLAUDIA MARCELAMACHADO ACEVEDO 52854044-MARIA JAIDYZARATE VALERO 52904108-DIANA YAMILERAMOS CASTRO 52905843-YURANYTRIANA GONZALEZ 52960833-LISBETH MARCELASAENZ MUÑOZ 52973699-MARTHA CAROLAMONROY PERILLA 52991004-JENNY CATALINAGONZALEZ SEGURA 65828981-GENNY MILENAPADILLA REINOSO 1016020264-ZAIRA DANIELAGUARIN JARAMILLO 1020721372-PAULA SUSANAOSPINA FRANCO 1026561853-DIANA CAROLINATORRES CASTELLANOS 1032416278-JENNY ALEJANDRABOHORQUEZ CUARTAS 1068973022-YENNY ALEJANDRARODRIGUEZ MORA 1069715524-ANDREAMEDINA VELASQUEZ 1070957387-ERIKA PAOLAGUTIERREZ SUAREZ 1071628833-ERIKA ELIZABETHSABOGAL CASTRO 1072663691-GINA LORENAHERRERA PARRA 1073502323-LINNA ESPERANZACHAPARRO OSPINA</t>
  </si>
  <si>
    <t>Director Técnico, Financiero y Operativo; Subdirector Técnico, Jefe de Oficina</t>
  </si>
  <si>
    <t>SERVICIOS POSTALES NACIONALES S.A.</t>
  </si>
  <si>
    <t>1026275391 MARIA CAMILA RIOS OLIVEROS
36312531 MARIA MANUELA PEREZ GARZON
26421659 JUDY PAOLA DEVIA DIAZ
22669777 ANGELICA MARIA VANEGAS URIBE
52991429 DIANA KARIME VELEZ GONZALEZ
51808612 MARIA CLAUDIA MORENO GONZALEZ
53009652 DIANA CAROLINA PULIDO CASTRO
24729060 MARTHA LUCY GIRALDO DUQUE
52726334 MARCELA GONZALEZ MARTINEZ
21061506 RUBIELA EDITH ROMERO PARDO
52713262 JEIMY DAINE GAITAN FORIGUA
49769863 MARIA YANETH GALINDO BARBOSA</t>
  </si>
  <si>
    <t xml:space="preserve">Presidente
Secretario General
Vicepresidente de Soprote Corporativo
Vicepresidente de Operaciones
Vicepresidente de Servicio al Cliente
Vicepresidente Comercial </t>
  </si>
  <si>
    <t xml:space="preserve">Director Nacional
Gerente Regional
Gerente de Riesgos
Jefes Nacionales </t>
  </si>
  <si>
    <t>EMPRESA DE ENERGIA DE ARAUCA E.S.P.</t>
  </si>
  <si>
    <t>527044711-Sara Liliana Anzola Rrodriguez 1116789273-Ingri Mildred Castillo Cordoba 60268188-Yineira Karolina Rodriguez Peña 68293889-Deyanira Cazaran Tobar 60256419-Yaneth Parra Acevedo</t>
  </si>
  <si>
    <t>Secretaria General, Tesorera, Subdirectora Administrativa de Gestion Comercial, Subdirectora Contable, Subdirectora de Talento Humano</t>
  </si>
  <si>
    <t>POSITIVA COMPAÑIA DE SEGUROS S.A.</t>
  </si>
  <si>
    <t>24837010 - GUTIERREZ GOMEZ MARINA 42117020 - GUTIERREZ HERRERA ELIANA MARIA 43084234 - FERRO VELASQUEZ CLAUDIA PATRICIA 50910037 - SARMIENTO MENDEZ LILIANA ESTER 1035854667 - URIBE ORREGO ANA MARIA 64695288 - HERNANDEZ VERGARA KATYA ELENA 52794724 - CRISTANCHO ALCALA KATHY SABINA 39782605 - DIAZ RAMIREZ MARIA CLAUDIA 37720688 - NAVARRO AYALA LAURA MARCELA 34563994 - SOLARTE THOMAS MARIA XIMENA 36161501 - ROA BUSTOS STELLA 59816729 - ENRIQUEZ LOZANO XIMENA PATRICIA 38255430 - ZAPATA GUZMAN YOLANDA 29178109 - VASQUEZ CASTILLO CAROLINA 22479493 - HERNANDEZ GAMARRA KATERIN 51868508 - CAMPOS VASQUEZ YELENA 22444776 - PAEZ SAMPER CLAUDIA PATRICIA 51778762 - ARDILA GUARIN MARIA MARCELA 51899644 - URIBE RESTREPO LUISA MARINA 52177599 - GONZALEZ RUIZ LAURA VICTORIA 51633738 - GARRIDO GARRIDO MARIA CLARA 52622186 - BOHORQUEZ HERNANDEZ LILIANA ROCIO 46355464 - ROJAS RIVERA SOL YADIRA 33198824 - SANABRIA AMIN OLGA REGINA 39777644 - BENITEZ GARZON SONIA ESPERANZA 51770776 - CASTAÑEDA PORRAS TAMY MABEL</t>
  </si>
  <si>
    <t>Presidente, Secretario General y Jurídico Grado 08, Vicepresidente Grado 08</t>
  </si>
  <si>
    <t>Gerente de Area Grado 06, Gerente Sucursal Grado 03, Gerente Sucursal Grado 04, Gerente Sucursal Grado 06, Jefe de Oficina Grado 07</t>
  </si>
  <si>
    <t>SOCIEDAD DE ACTIVOS ESPECIALES S.A.S.</t>
  </si>
  <si>
    <t>1022333787 Silva Fiaga Jeimmy Lorena 1023916955 Marin Camargo Anyi Sharlyn 53008039 Lopez Rojas Adriana Lizeth 1020782089 Molina Posso Natalia Irene 35532910 Martinez Sandra Milena 1018405451 Arias Giraldo Diana Yancelly 1098866694 Gonzalez Prieto Karol Zulith 66857598 Mayor Varela Maria del Pilar 1152136576 Granda Alvarez Andrea</t>
  </si>
  <si>
    <t>Vicepresidentes, Gerentes y Jefes de Oficina</t>
  </si>
  <si>
    <t>UNIDAD ADMINISTRATIVA ESPECIAL DE GESTION PENSIONAL Y CONTRIBUCIONES PARAFISCALES DE LA PROTECCION SOCIAL</t>
  </si>
  <si>
    <t>52698252 CADENA RUIZ ANA MARIA 52822721 GOMEZ MARTINEZ MARCELA 52425031 SANDOVAL RODRÍGUEZ OLGA LILIANA 63298988 FAJARDO CUADRADO DARLENY CONSUELO 40043524 SAMACA TALERO ADRIANA 52318181 MENDOZA RODRIGUEZ LUZ DARY 30740347 CAICEDO BORRAS CLAUDIA ALEJANDRA 52031168 HURTADO BUITRAGO LILIAN ALEXANDRA 52258676 AYOS VARGAS KAREN PATRICIA 52717202 SANTANILLA NARVAEZ ANDREA PAOLA 51960415 FORERO CASTILLO SANDRA BENIGNA 52701740 MURCIA CLAROS KELLY JOHANNA 52183267 MORALES BUITRAGO BRIYITH ELIANA</t>
  </si>
  <si>
    <t>MINISTERIO DE AMBIENTE Y DESARROLLO SOSTENIBLE</t>
  </si>
  <si>
    <t>39.781.195-BAQUERO CARDENAS MYRIAM NATALIA 1.110.522.555-CAMACHO MONTEALEGRE EDNA VALENTINA 27.604.593-CORZO ALVAREZ ANDREA 52.414.607-CURREA DERESER NATALIA 51.954.665-MORALES LILIANA 32.878.095-MUHAMAD GONZALEZ MARIA SUSANA 66.908.014-ROJAS GIRALDO XIMENA 52.315.527-VILARDY QUIROGA SANDRA PATRICIA</t>
  </si>
  <si>
    <t>Ministra, Viceministra, Viceministro, Secretario General</t>
  </si>
  <si>
    <t>MINISTERIO DE VIVIENDA, CIUDAD Y TERRITORIO</t>
  </si>
  <si>
    <t>39790780 - MARTHA CATALINA VELASCO CAMPUZANO - TITULAR 52063618 - OLGA YANETH ARAGON SANCHEZ - TITULAR 40381591 - GLORIA PATRICIA TOVAR ALZATE - TITULAR Y ENCARGO 1032451346 - MARCELA REY HERNANDEZ - TITULAR Y ENCARGO 51789113 - JACKELINE MENESES OLARTE - TITULAR Y ENCARGO 39787965 - HELGA MARIA RIVAS ARDILA - ENCARGO 1020725076 - NATALIA DUARTE CACERES - ENCARGO 52080408 - JACKELINNE DIAZ MARTINEZ- ENCARGO 52516128 - GLADYS LUCIA DAZA MONROY- ENCARGO</t>
  </si>
  <si>
    <t>MINISTRO, VICEMINISTRO, SECRETARIO GENERAL</t>
  </si>
  <si>
    <t>DIRECTOR TÉCNICO, SUDIRECTOR TÉCNICO, JEFE DE OFICINA</t>
  </si>
  <si>
    <t>MINISTERIO DE JUSTICIA Y DEL DERECHO</t>
  </si>
  <si>
    <t>52263448 - Jhoana Alexandra Delgado Gaitán 1032376402 - Helen Ortiz Carvajal 33751070 - Mariana Ardila Trujillo 63492579 - Erika Patricia Rincón Remolina 1020781290 - Gloria María Miranda Espitia 53072251 - Yudy Cedmit Salcedo Pérez 52989311 - Luisa Fernanda Gómez Bermeo 51990611 - Jenny Constanza Fagua Duarte</t>
  </si>
  <si>
    <t>Director Técnico, Subdirector, Jefe de Oficina</t>
  </si>
  <si>
    <t>MINISTERIO DE SALUD Y PROTECCION SOCIAL</t>
  </si>
  <si>
    <t>51897411-AMANDA MARGARITA VEGA FIGUEROA 43605030-CLARA MERCEDES SUAREZ RODRIGUEZ 53047780-CLAUDIA MARCELA VARGAS PELAEZ 43913613-DIANA CAROLINA CORCHO MEJIA 52145843-EDILMA MARLEN SUAREZ CASTRO 52516031-ELISA MARIA CADENA GAONA 30298140-FANNY GRAJALES QUINTERO 51735215-JACKELINE BECERRA CASTRO 1110474181-JOHANNA MARCELA BARBOSA ALFONSO 51748050-LIBIA ESPERANZA FORERO GARCIA 45560575-LIZ YAMILE HERNANDEZ BERRIO 1067852864-MARCELA BRUN VERGARA 52508314-NUBIA ESPERANZA BAUTISTA BAUTISTA 52580220-OLINDA GUTIERREZ ALVAREZ 52085282-SANDRA LILIANA SILVA CORDERO 1036619898-VALENTINA VASQUEZ SANCHEZ</t>
  </si>
  <si>
    <t>Director Técnico, Subdirector, Jefe de Oficina, Subdirector Administrativo, Subdirector Financiero</t>
  </si>
  <si>
    <t>MINISTERIO DEL TRABAJO</t>
  </si>
  <si>
    <t>34055479 - RAMIREZ RIOS GLORIA INES
51800027 - TAFUR CASTRO MARISOL
24645241-GAVIRIA RAMOS GLORIA BEATRIZ
42071324-NARANJO LONDOÑO CLAUDIA MONICA
37121655-CALDAS MERA JUDY VIVANA
46367882-TORRES BERNAL MONICA LILIANA
37278617-SARMIENTO CABADIAS MARTHA LUCIA
52421137-ROMERO HUERTAS YEIMIT YORYEI
63543487-PEREZ SANTOS LUZ VIVIANA
55178877-BORRERO TAMAYO CLARA INES
36562957-LOPEZ RAMOS CLAUDIA LUZ
40379846-LOPEZ CASTRO CONSUELO
1127054553-LEON COLMENARES BEATRIZ ADRIANA
39428299-RIOS VILLAREAL ALEXANDRA
1124853174-PORTILLA PIEDRAHITA SHIRLEY YINETH
41927242-GRAJALES RIOS CLAUDIA MONICA
38286032-ALVARADO GONZALEZ MARGOT
29667937-SAAVEDRA LASSO GIOVANNY
32721070-SANTIAGO MUÑOZ JANETH CRISTINA
52912358-GALINDO POBLADOR DIANA CAROLINA</t>
  </si>
  <si>
    <t>MINISTRO; SECRETARIO GENERAL; VICEMINISTRO;VICEMINISTRO</t>
  </si>
  <si>
    <t>JEFE DE OFICINA; SUBDIRECTOR TECNICO; DIRECTOR TECNICO; DIRECTOR TERRITORIAL; SUBDIRECTOR DE TALENTO HUMANO; SUBDIRECTOR ADMINISTRATIVO Y FINANCIERO</t>
  </si>
  <si>
    <t>MINISTERIO DEL INTERIOR</t>
  </si>
  <si>
    <t>68299208-MANOSALVA CARO YULY PAOLA 20686149-GUTIERREZ HILDA 26361183-SALAZAR ANDRADE JUDITH ROSINA 32759537-USCATEGUI LUNA MARIA ALEXANDRA 52262647-PINTO AMAYA YOLANDA 24228817-BERNAL SÁNCHEZ SONIA SHIRLEY 23925374-MONROY PATIÑO DORIS CLEMENCIA</t>
  </si>
  <si>
    <t>UNIDAD ADMINISTRATIVA ESPECIAL DE LA JUSTICIA PENAL MILITAR Y POLICIAL</t>
  </si>
  <si>
    <t>28967888 - NORMA CLARENA GUAYARA BARRETO</t>
  </si>
  <si>
    <t>Director General, Subdirector General, Secretario General</t>
  </si>
  <si>
    <t>Director del Sector Defensa, Jefe de Oficina del Sector Defensa</t>
  </si>
  <si>
    <t>PARQUES NACIONALES NATURALES DE COLOMBIA</t>
  </si>
  <si>
    <t>Maria del Pilar Rodriguez Mateus C.C 51715044 Gladys Espitia Peña C.C 51819216 Edna Maria Carolina Jarro Fajardo C.C 52197050 Nubia Lucia Wilches Quintana C.C 51725551 Ayda Cristina Garzón Venegas C.C 51665707</t>
  </si>
  <si>
    <t>Director General, Subdirector Tecnico, Jefe de Oficina, Subdirector Administrativo y Financiero, Control Interno</t>
  </si>
  <si>
    <t>Directores Territoriales</t>
  </si>
  <si>
    <t>AUTORIDAD NACIONAL DE LICENCIAS AMBIENTALES</t>
  </si>
  <si>
    <t>51893327-NIDIAN CONSTANZA BARRETO CABALLERO 39744606-ANA MERCEDES CASAS FORERO 52818611-ANDREA VILLALBA CIFUENTES 20876010-NANY HEIDI ALONSO TRIANA 1020714754-ANGELA PATRICIA ROMERO RODRÍGUEZ</t>
  </si>
  <si>
    <t>Director General de UAE, Subdirector Administrativo y Financiero</t>
  </si>
  <si>
    <t>Subdirector Técnico y Jefe de Oficina</t>
  </si>
  <si>
    <t>UNIDAD ADMINISTRATIVA ESPECIAL MIGRACION COLOMBIA</t>
  </si>
  <si>
    <t>31148071-LOAIZA RUIZ LAURENT AMPARO 36543807-GIRALDO VICIOSO JOSELINA 40178993-LOPEZ USECHE LUZ MARINA 40988191-CIFUENTES ROBLES CLAUDIA PATRICIA 41673678-GONZALEZ DURAN LUZ MARINA 51670327-RUBIANO AVELINO MARLEN 51787560-BARON BAQUERO CLAUDIA SOFIA 52257122-GONZALEZ MONTOYA PAULA 52266233-CASTAÑEDA CACERES PAOLA ANDREA 52985499-CORREDOR MARIA DEL PILAR 68293824-NIEVES PAUL LOIDA NOHEMI</t>
  </si>
  <si>
    <t>SUBDIRECTOR GENERAL, SECRETARIO GENERAL, DIRECTOR GENERAL</t>
  </si>
  <si>
    <t>DIRECTOR REGIONAL, JEFE DE OFICINA</t>
  </si>
  <si>
    <t>UNIDAD NACIONAL DE PROTECCION</t>
  </si>
  <si>
    <t>CC 35467363 - Sandra Patricia Borraez de Escobar ( Secretaria General) - CC 51963144 - Sandra Helena Mejía García (Subdirectora de Unidad administrativa Especial - Subdirección de Talento Humano) - 63317774 - Gloria Inés Muñoz Parada (Jefe de Oficina - Control Interno)-</t>
  </si>
  <si>
    <t>Director General de Unidad Administrativa Especial, Secretario General de Unidad Administrativa Especial,</t>
  </si>
  <si>
    <t>Subdirector de Unidad Administrativa Especial (3), Jefe de Oficina(1)</t>
  </si>
  <si>
    <t>AGENCIA NACIONAL DE DEFENSA JURIDICA DEL ESTADO</t>
  </si>
  <si>
    <t>41786499 - Martha Lucia Zamora Ávila 39792602 - Salomé Naranjo Luján 52866505 - Ana María Ordoñez Puentes</t>
  </si>
  <si>
    <t>Director General de Agencia, Secretario General de Agencia</t>
  </si>
  <si>
    <t>Director Técnico de Agencia</t>
  </si>
  <si>
    <t>AGENCIA NACIONAL DE MINERIA</t>
  </si>
  <si>
    <t>52701889-Ana María González Borrero 60368107-Mlena del Pilar Sandoval Gómez 43711575-Adriana Estella Giraldo Ramírez</t>
  </si>
  <si>
    <t>Presidente, Vicepresidentes</t>
  </si>
  <si>
    <t>AGENCIA PARA LA REINCORPORACION Y LA NORMALIZACION</t>
  </si>
  <si>
    <t>35498453 - LUZ MARCELA RAMIREZ VELEZ 1019042363 - MARIA CAMILA PARDO REYES</t>
  </si>
  <si>
    <t>Subdirector Técnico, Jefe de Oficina</t>
  </si>
  <si>
    <t>UNIDAD DE PLANIFICACION DE TIERRAS RURALES, ADECUACION DE TIERRAS Y USOS AGROPECUARIOS</t>
  </si>
  <si>
    <t>79865257-FELIPE FONSECA FINO 79960636-DANIEL ALBERTO AGUILAR CORRALES 51640914-DORA INÈS MARTÌNEZ REY 51764897-LUZ MERY GÒMEZ CONTRERAS 51937487-GLORIA CECILIA CHAVES ALMANZA</t>
  </si>
  <si>
    <t>DIRECTO GENERAL - SECRETARIO GENERAL</t>
  </si>
  <si>
    <t>DIRECTOR TECNICO (2) JEFE DE OFICINA (1)</t>
  </si>
  <si>
    <t>UNIDAD NACIONAL PARA LA GESTION DEL RIESGO DE DESASTRES</t>
  </si>
  <si>
    <t>52350338-Diana Mireya Parra Cardona 63486379- Sandra Patricia Sotomonte Nopssa 1032433370 - Mónica Arias Fernández</t>
  </si>
  <si>
    <t>Director, Secretaria General y Subdirector General.</t>
  </si>
  <si>
    <t>Subdirector general de entidad descentralizada ubicado en la Subdirección para el Manejo de Desastres, Subdirector general de entidad descentralizada ubicado en la Subdirección para el Conocimiento del Riesgo, Subdirector general de entidad descentralizada ubicado en la Subdirección para la Reducción del Riesgo, Jefe de Oficina.</t>
  </si>
  <si>
    <t>UNIDAD DE SERVICIOS PENITENCIARIOS Y CARCELARIOS</t>
  </si>
  <si>
    <t>35536616-ROSA YOLANDA SANCHEZ ALDANA 51582419-NASLLY ESPERANZA FONSECA GRANADA 35536616-ROSA YOLANDA SANCHEZ ALDANA 1069852862-YANNY LUGDY CARRION PEDRAZA 52260523-MARIA CONSTANZA MEJIA CONTRERAS 39759455-IMELDA MUÑOZ MANCIPE</t>
  </si>
  <si>
    <t>SUBDIRECTOR, JEFE DE OFICINA</t>
  </si>
  <si>
    <t>DEPARTAMENTO ADMINISTRATIVO PARA LA PROSPERIDAD SOCIAL</t>
  </si>
  <si>
    <t>52383819-CIELO ELAINNE RUSINQUE URREGO 41058908-LEIDY JOHANA NEIRA DUQUE 41671154-LUZ MARINA GOMEZ NIÑO 47431438-LINA PATRICIA PARRA PEREZ 37938756-AMANDA ROCIO CALAO CASTAÑEDA 41918663-MARIA DEL CARMEN AGUIRRE BOTERO 40216273-DIANA MARCELA SANCHEZ JIMENEZ 52851341-ALLISON GONZALEZ CASTILLO 45498064-CLAUDIA DEL CARMEN ANAYA MARIN 1053767664-KAREN LILIANA SUAREZ GIRALDO 42873690-HOLGA JIMENA LEHMANN PAZ 34994195-CLARA EUGENIA RAMOS ALVAREZ 36088691-DORA MARIA ARTUNDUAGA FLOREZ 36951553-SILVIA JOHANNA CORAL JURADO 27898347-EMPERATRIZ MISSE MILLAN 63512541-LUZ ELENA TORRES MOLINA 52435521-INGRID MILAY LEON TOVAR 52797937-PILAR MARIA GOYENECHE CARVAJAL 51913997-CLEMENCIA HELENA MELO PINILLOS 38286993-YANETH REYES MONTAÑA 52709683-YOHANNA PILAR CUBILLOS SANTOS</t>
  </si>
  <si>
    <t>Director de Departamento Administrativo, Secretario General de Departamento Administrativo, (2) Subdirector de Departamento Administrativo</t>
  </si>
  <si>
    <t>(35) Director Regional, (5) Director Técnico, (6) Subdirector Técnico, (3) Jefe de Oficina</t>
  </si>
  <si>
    <t>AGENCIA NACIONAL DE CONTRATACION PUBLICA -COLOMBIA COMPRA EFICIENTE-</t>
  </si>
  <si>
    <t>Catalina Pimienta Gómez -CC 57465935</t>
  </si>
  <si>
    <t>Secretario General código E6 grado 4; Director General Código E3 grado 07</t>
  </si>
  <si>
    <t>Subdirector Técnico código E5 grado 4 Gestión contractual; Subdirector Técnico código E5 grado 4 negocios; Subdirector Técnico código E5 grado 4 EMAE; Subdirector Técnico código E5 grado 4 IDT</t>
  </si>
  <si>
    <t>UNIDAD DE PROYECCION NORMATIVA Y ESTUDIOS DE REGULACION FINANCIERA</t>
  </si>
  <si>
    <t>C.C. 37924281 IVONNIE EDITH GALLARDO GÓMEZ C.C. 39577276 PATRICIA RODRÍGUEZ ANGULO</t>
  </si>
  <si>
    <t>Subdirectores Técnicos (3)</t>
  </si>
  <si>
    <t>AGENCIA DEL INSPECTOR GENERAL DE TRIBUTOS, RENTAS Y CONTRIBUCIONES PARAFISCALES</t>
  </si>
  <si>
    <t>52618917 DIANA PATRICIA RICHARDSON PEÑA 43537016 ITALA RODRIGUEZ SUAREZ 52111930 CLAUDIA MARCELA MALDONADO AVENDAÑO 63532594 LAURA ROCIO ROBLES RINCON</t>
  </si>
  <si>
    <t>Director General de Agencia, Secretario General</t>
  </si>
  <si>
    <t>Subdirector Técnico de Agencia</t>
  </si>
  <si>
    <t>INSTITUTO NACIONAL DE METROLOGIA</t>
  </si>
  <si>
    <t>52166899-LUZ MYRIAM GOMEZ SOLANO 52085336-SANDRA LUCIA LOPEZ PEDREROS</t>
  </si>
  <si>
    <t>Subdirector de Metrología Física,Subdirector de Metrología Química y Biología,Subdirector de Servicios Metrologicos y relación con ciudadano, Jefe de Oficina de Informática y Desarrollo tecnológico y Jefe Oficina de Control Interno.</t>
  </si>
  <si>
    <t>AUTORIDAD NACIONAL DE ACUICULTURA Y PESCA</t>
  </si>
  <si>
    <t>CC 24341453 - JENNY RIVERA CAMELO
CC 51999814 - MARIA ROSA ANGARITA PEÑARANDA
CC 27124405 - SANDRA DEL SOCORRO ANGULO
CC 45523795 - KATERINE GARCIA MARRUGO
CC 40416388 - MARITZA CASALLAS DELGADO</t>
  </si>
  <si>
    <t>Director General Unidad Administrativa Especial Codigo 1525 Grado 25
Secretario General de Unidad Administrativa Especial Codigo 3722 Grado 22
Director Técnico Codigo 1002 Grado 21
Director Técnico Codigo 1002 Grado 21
Jefe de Oficina Codigo 1372 Grado 21
Director Regional Codigo 4219 Grado19
Director Regional Codigo 4219 Grado19
Director Regional Codigo 4219 Grado19
Director Regional Codigo 4219 Grado19
Director Regional Codigo 4219 Grado19
Director Regional Codigo 4219 Grado19
Director Regional Codigo 4219 Grado19</t>
  </si>
  <si>
    <t>Director Técnico Codigo 1002 Grado 21
Director Técnico Codigo 1002 Grado 21
Jefe de Oficina Codigo 1372 Grado 21</t>
  </si>
  <si>
    <t>MINISTERIO DEL DEPORTE</t>
  </si>
  <si>
    <t>66703541-María Isabel Urrutia Ocoro 42981529-Rubiola de Jesús Meléndez 66738611-Maritza García Rivas 66759440-Eugenia Marcela Tovar Romero</t>
  </si>
  <si>
    <t>Ministra, Viceministro y Secretario General</t>
  </si>
  <si>
    <t>DEPORTE</t>
  </si>
  <si>
    <t>AGENCIA NACIONAL INMOBILIARIA VIRGILIO BARCO VARGAS</t>
  </si>
  <si>
    <t>41793737-Claudia Lucia Rincón Díaz 43565601-Juanita Sanín Hernández</t>
  </si>
  <si>
    <t>Director General-Código E3 Grado 8</t>
  </si>
  <si>
    <t>Subdirector Código E5 Grado 3, Secretario General Código E6 Grado 3</t>
  </si>
  <si>
    <t>FONDO ADAPTACION</t>
  </si>
  <si>
    <t>HELGA MILENA HERNANDEZ REYES - 63543937 ILIANA MARGARITA GARZON SALADEN - 34983846</t>
  </si>
  <si>
    <t>Gerente, Secretario General, Jefe de oficina y Subgerente</t>
  </si>
  <si>
    <t>UNIDAD ADMINISTRATIVA ESPECIAL PARA LA ATENCION Y REPARACION INTEGRAL A LAS VICTIMAS</t>
  </si>
  <si>
    <t>43278721-TOBON YAGARI MARIA PATRICIA 52966884-LONDOÑO NIÑO SONIA LUCÍA 34567171-ANAYA BENAVIDES CLELIA ANDREA 63501357-BORJA PINZON ALEXANDRA MARIA 52918827-APOLINAR JIMENEZ MARIA ELIZABETH 55069503-LOMBANA LOPEZ YHINA PAOLA 35898755-PALACIOS MORENO YIANNY VANESSA 39557252-CHICUE CRISTANCHO AMPARO 52842454-ALFARO YARA SANDRA VIVIANA</t>
  </si>
  <si>
    <t>DIRECTOR GENERAL DE UNIDAD ADMINISTRATIVA ESPECIAL, SUBDIRECTOR GENERAL DE UNIDAD ADMINISTRATIVA ESPECIAL, SECRETARIO GENERAL DE UNIDAD ADMINISTRATIVA ESPECIAL</t>
  </si>
  <si>
    <t>JEFE DE OFICINA , DIRECTOR TECNICO, SUBDIRECTOR TECNICO, DIRECTOR TERRITORIAL</t>
  </si>
  <si>
    <t>CENTRO DE MEMORIA HISTORICA</t>
  </si>
  <si>
    <t>1015403184 - Ana María Trujillo Coronado</t>
  </si>
  <si>
    <t>Dirección General y Dirección Administrativa y Financiera</t>
  </si>
  <si>
    <t>Director Técnico de Acuerdos de la Verdad, Director Técnico de la Contrucción de la Memoria, DIrector Técnico del Museo de Memoria y Director Técnico de los archivos de los Derechos Humanos</t>
  </si>
  <si>
    <t>DEPARTAMENTO ADMINISTRATIVO DIRECCION NACIONAL DE INTELIGENCIA</t>
  </si>
  <si>
    <t>no es posible informar el nombre de los servidores y números de identidad, lo anterior de acuerdo con el Articulo 21 de la ley 1712 de 2014, por contener información clasificada como reservada conforme lo establece el Articulo 33 de la ley 1621 de 2013 y el Libro 2, Parte 2, Titulo 3, Capitulo 1 del Decreto 1070 de 2015.</t>
  </si>
  <si>
    <t>Director General, Inspector general y Otros Directores</t>
  </si>
  <si>
    <t>INTELIGENCIA ESTRATÉGICA Y DE CONTRAINTELIGENCIA</t>
  </si>
  <si>
    <t>AGENCIA PRESIDENCIAL DE COOPERACION INTERNACIONAL DE COLOMBIA</t>
  </si>
  <si>
    <t>35424714 Rocío del Pilar Pachón Pinzón 52532369 Viviana Manrique Zuluaga 52800721 María Alejandra Mateus Sánchez 53011431 Alexandra Díaz Montenegro 60301209 María del Pilar Serrano Buendía</t>
  </si>
  <si>
    <t>DIRECTOR GENERAL DE UNIAD ADMINISTRATIVA ESPECIAL</t>
  </si>
  <si>
    <t>INSTITUTO DISTRITAL DE LAS ARTES</t>
  </si>
  <si>
    <t>Adriana María Cruz Rivera - 52.243.458 Leyla Castillo Ballen - 51.764.308 Maira Ximena Salamanca Rocha - 52.965.096, Hanna Paola Cuenca Hernández - 52.419.512, María Paula Atuesta Ospina - 52.412.070 María Catalina Rodríguez Ariza - 52.045.057, Martha Patricia Rincón Mendez - 39.623.181 Eva Lucía Díaz Burckhardt -52.157.990</t>
  </si>
  <si>
    <t>Director, Subdirectores, Gerentes y Jefe de Oficina</t>
  </si>
  <si>
    <t>INSTITUTO DE CULTURA Y PATRIMONIO DE ANTIOQUIA</t>
  </si>
  <si>
    <t>43203087-Tatiana Marina Correa Sánchez</t>
  </si>
  <si>
    <t>INSTITUCION UNIVERSITARIA ITSA</t>
  </si>
  <si>
    <t>22667900-YOLANDA LIBERTAD RODRIGUEZ CANTILLO 22642324-SHIRLEY MARIA URDANETA CUESTA 22522926-ANA MARIA PIZARRO DE LA HOZ</t>
  </si>
  <si>
    <t>Secretario General, Vicerrector Académico, Vicerrector Administrativo y Financiero, Vicerrector de Extensión e Investigación</t>
  </si>
  <si>
    <t>SOLEDAD</t>
  </si>
  <si>
    <t>INSTITUTO SUPERIOR DE EDUCACION RURAL PAMPLONA NORTE DE SANTANDER</t>
  </si>
  <si>
    <t>60261336- Gloria Yubid Coronado Sepulveda 60259816- Matilde Villamizar Rivera</t>
  </si>
  <si>
    <t>Rector de Institucion Tecnologica, Secretaria General de Institucion Tecnologica, Vicerrector de Institucion Tecnologica</t>
  </si>
  <si>
    <t>Decano de Institución Tecnológica</t>
  </si>
  <si>
    <t>UNIDAD ADMINISTRATIVA ESPECIAL DE GESTION DE RESTITUCION DE TIERRAS DESPOJADAS</t>
  </si>
  <si>
    <t>52966152 - AURA PATRICIA BOLIVAR JAIME 63366158 - JAQUELINE CAMPOS RINCON 60267834 - MILETH JOHANA AGAMEZ LOPEZ 34321453 - MARIA DEL MAR CHAVES CHAVARRO 52716203 - CLAUDIA MIREYA MANOTAS MEJIA 43999150 - DINA LUZ MONTALVO PUENTE 1085250518 - MARIA CATALINA DELGADO SANTACRUZ 63555375 - SANDRA PAOLA NIÑO NIÑO 21527700 - PAULA ANDREA VILLA VELEZ</t>
  </si>
  <si>
    <t>Director General, Subdirector General y Secretario General</t>
  </si>
  <si>
    <t>Director Técnico, Director Territorial, jefe de Oficina</t>
  </si>
  <si>
    <t>ALCALDIA DE MOCOA</t>
  </si>
  <si>
    <t>52008346-ADRIANA QUINTERO GIRAL 1125408689-NANCY ELIZABETH PUJIMUY ROMERO 1124857312-MARIA CAMILA BEDOYA CAICEDO 69005080-MARISOL GONZALEZ OSSA 30390583-CAROLINA CORREA CARDONA 37086409-MERY MARCELA AVILA ROSAS</t>
  </si>
  <si>
    <t>SECRETARIO DE DESPACHO, SUBDIRECTOR</t>
  </si>
  <si>
    <t>INSTITUTO MUNICIPAL DE EDUCACION PARA EL TRABAJO Y DESARROLLO HUMANO</t>
  </si>
  <si>
    <t>299973580-VIVIANA ANDREA TENORIO VILLEGAS</t>
  </si>
  <si>
    <t>COORDINADOR ACADEMICO, TESORERO Y CONTADORA</t>
  </si>
  <si>
    <t>EMPRESA FERREA REGIONAL</t>
  </si>
  <si>
    <t>Cédula de Ciudadanía No.52661824 - Jeimmy Sulgey Villamil Buitrago Cédula de Ciudadanía No.51990094 - Blanca Patricia Gomez Moreno Cédula de Ciudadanía No. 35478859 - Carolina Pombo Rivera Cédula de Ciudadanía No. 53140776 - Carolina Grimaldo Cárdenas</t>
  </si>
  <si>
    <t>Gerente General Ordenadora del Gasto, SubGerente General, Subdirector</t>
  </si>
  <si>
    <t xml:space="preserve"> Director Técnico, Jefe de Oficina</t>
  </si>
  <si>
    <t>SECRETARIA DISTRITAL DE MUJER</t>
  </si>
  <si>
    <t>52.716.626 DIANA RODRÍGUEZ FRANCO
53.118.236 DIANA MARIA PARRA ROMERO
52.807.858 LISA CRISTINA GOMEZ CAMARGO
53.907.347 LAURA MARCELA TAMI LEAL
52.425.593 CLARA ALEXANDRA LÓPEZ GARCIA
1.026.564.002 ANGIE PAOLA MESA ROJAS
52.696.980 MARCIA YAZMÍN CASTRO RAMÍREZ
1.072.650.467 ERIKA NATALIA MORENO SALAMANCA
52.031.166 GLADYS MARCELA ENCISO GAITÁN
52.696.256 ALEXANDRA QUINTERO BENAVIDES
52.157.768 ANA ROCÍO MURCIA GÓMEZ
1.098.670.735 ANDREA MILENA PARADA ORTIZ
36.668.823 ERIKA DE LOURDES CERVANTES LINERO</t>
  </si>
  <si>
    <t>SECRETARIO DE DESPACHO CÓDIGO 020 GRADO 09</t>
  </si>
  <si>
    <t>SUBSECRETARIO CÓDIGO 045 GRADO 08
DIRECTOR TÉCNICO CÓDIGO 009 GRADO 06
JEFE  OFICINA CÓDIGO 006 GRADO 05</t>
  </si>
  <si>
    <t>SECRETARIA JURIDICA DISTRITAL</t>
  </si>
  <si>
    <t>65554501 MAGDA MERCEDES AREVALO ROJAS
1019032759 MARIA PAULA TORRES MARULANDA
52966718 PAULA JOHANNA RUIZ QUINTANA
28915546 LUZ ELENA RODRIGUEZ QUIMBAYO
24179106 ZULMA  ROJAS SUAREZ</t>
  </si>
  <si>
    <t>DIRECTOR ADMINISTRATIVO O FINANCIERO O TECNICO U OPERATIVO/SUBSECRETARIO DE DESPACHO</t>
  </si>
  <si>
    <t>UNIDAD ADMINISTRATIVA ESPECIAL DEL SERVICIO PUBLICO DE EMPLEO</t>
  </si>
  <si>
    <t>53080604-ANGI VIVIANA VELÁSQUEZ VELÁSQUEZ 37444818-CLAUDIA MARCELA RANGEL ESPARZA</t>
  </si>
  <si>
    <t>AGENCIA DE RENOVACION DEL TERRITORIO</t>
  </si>
  <si>
    <t>51.824.402 MARIA OLIVA LIZARAZO BELTRAN 52.390.459 ANGELA CRISTINA GONZALEZ PEREZ 52.903.774 IVONNE ADRIANA MARTINEZ ZAPATA 52.788.721 FATTY MARCELA CASTRO MACIAS</t>
  </si>
  <si>
    <t>Director Técnico, Subdirector Técnico</t>
  </si>
  <si>
    <t>AGENCIA NACIONAL DE TIERRAS</t>
  </si>
  <si>
    <t>23623354-Giselle Ingrid Pava Arias 43709167-Maria Isabel Fernandez Rodas 43916435-Ana Maria Alzate Arismendy 52198957-Julia Elena Venegas Gomez 45758287-Maria Luisa Brochet Bayona 52263815-Beatriz Josefina Niño Endara</t>
  </si>
  <si>
    <t>DIRECTOR GENERAL DE AGENCIA E5-05 y SECRETARIO GENERAL DE AGENCIA E6-03</t>
  </si>
  <si>
    <t>DIRECTOR TÉCNICO DE AGENCIA E4-03 y SUBDIRECTOR TÉCNICO DE AGENCIA E5-01</t>
  </si>
  <si>
    <t>AGENCIA DE DESARROLLO RURAL</t>
  </si>
  <si>
    <t>45515982-NUÑEZ DUARTE ELLA CECILIA 51771281-GARCIA PEREZ ELIZABETH 52220857-ABADIA MURILLO DINORAH PATRICIA</t>
  </si>
  <si>
    <t>Presidente de Agencia, Secretario General, Vicepresidente de Agencia</t>
  </si>
  <si>
    <t>ADMINISTRADORA DE LOS RECURSOS DEL SISTEMA GENERAL DE SEGURIDAD SOCIAL EN SALUD</t>
  </si>
  <si>
    <t>40048243 - RANGEL QUINTERO CARMEN ROCIO 52381773 - LOPEZ ZORRO ANDREA CONSUELO 51.625.665 - HERNANDEZ RUIZ LUZ STELLA 52351328 - PULIDO BUITRAGO CLAUDIA</t>
  </si>
  <si>
    <t>5 Directores Técnicos - 2 Subdirectores Técnicos - 1 Jefe Oficina Asesora de Control Interno</t>
  </si>
  <si>
    <t>SUBRED INTEGRADA DE SERVICIOS DE SALUD SUR</t>
  </si>
  <si>
    <t>52261493 MARTHA LUCIA NIETO HERNANDEZ
52429906 ANA MARGARET RABA SIERRA
51968976 GLORIA MARITZA PINILLA PINILLA
52327716 DIANA CAROLINA USSA RUIZ
51813533 RUBY LILIANA CABRERA CALDERON
52506868 ANDREA  LÓPEZ GUERRERO
65732772 SANDRA  LOPEZ PIMIENTO
24718057 NANCY STELLA TABARES RAMIREZ</t>
  </si>
  <si>
    <t>SUBRED INTEGRADA DE SERVICIOS DE SALUD SUR OCCIDENTE</t>
  </si>
  <si>
    <t>43871908 TATIANA EUGENIA MARÍN SALAZAR
52427029 MARGARITA MARIA CUELLAR MENDEZ
20888182 BIBIANA YULIETH AVILA BOHORQUEZ
52249303 LUZ DARY CAMPOS MORENO
50947221 LINA MARIA OLIVEROS HERNANDEZ
52116116 CLAUDIA PATRICIA ROSERO CAICEDO
52262776 SANDRA MILENA ROZO MATEUS
33369418 LILIANA MARCELA RODRIGUEZ MORENO
52228484 BERTHA LUCIA MORA QUIÑONEZ
39788222 MARCELA MARCELA CASTELLANOS CABRERA
1015401339 DIANA PAOLA CUARTAS JIMÉNEZ
52299676 MIRELLA  PEÑA ROJAS
1032401765 MONICA ADRIANA FLOREZ BONILLA</t>
  </si>
  <si>
    <t>SUBRED INTEGRADA DE SERVICIOS DE SALUD NORTE</t>
  </si>
  <si>
    <t>46372453-YANITH PIRAGAUTA GUTIERREZ 51557249-FANNY LUCIA RUGELES DE HERNANDEZ 36294528-SONIA CAROLINA TOVAR SANCHEZ 52871356-DIANA MARCELA CABALLERO ARIAS 39782145-VANESA MC CORMICK SALCEDO 39774205-LILIANA CHRISTINA VARGAS WENDEUS 52781958-DIANA FARLEY VILLANI LADINO 65743789-MYRIAM ROCIO CARBONELL PALACIO 51852543-SANDRA MARIA BOCAREJO HERNANDEZ 51873074-LUZ MYRIAM RONCANCIO RONCANCIO</t>
  </si>
  <si>
    <t>SUBGERENTE - PRESTACION DE SERVICIOS DE SALUD, SUBGERENTE CORPORATIVO, JEFE DE OFICINA, DIRECTOR TÉCNICO, DIRECTOR OPERATIVO, DIRECTOR ADMINISTRATIVO, DIRECTOR FINANCIERO</t>
  </si>
  <si>
    <t>SUBRED INTEGRADA DE SERVICIOS DE SALUD CENTRO ORIENTE</t>
  </si>
  <si>
    <t>52956050 NASLY VANESSA PALACIOS MUÑOZ
39653573 MARTHA PATRICIA APONTE BERGARA
52428393 IRAYDA  LAVERDE 
51821955 MARTHA JANNET SABOGAL GARCIA
39711591 NAYIBE  DUARTE PARDO</t>
  </si>
  <si>
    <t>EMPRESA DE SERVICIOS PUBLICOS DEL MUNICIPIO VILLA DE SAN DIEGO DE UBATE</t>
  </si>
  <si>
    <t>1020747903-KATHERINE ANDREA OCAMPO DELGADO 1018443517-YILI YIBETH AMAYA SABOGAL 1076663247-DANNA CAROLINA GORDILLO CHARARI</t>
  </si>
  <si>
    <t>Gerente, jefe oficina contratación y financiera, Jefe departamento adminsitrativo y comercial, Jefe departamento acueducto y alcantarillado, Jefe departamento aseo y ambiente</t>
  </si>
  <si>
    <t>EMPRESA DE SERVICIOS PUBLICOS AGUAS DEL SOCORRO S.A.</t>
  </si>
  <si>
    <t>37946876-Liliana Marleiby Acelas Patiño 37949644-Melisa del Pilar Cuevas Ardila</t>
  </si>
  <si>
    <t>EMPRESA DEPARTAMENTAL DE SERVICIOS PUBLICOS DE ARAUCA</t>
  </si>
  <si>
    <t>37332986-Maria Olivia Flórez Quintero</t>
  </si>
  <si>
    <t>Gerente, Subgerente Administrativa y Financiera, Subgerente Técnico, Subgerente Jurídica, Subgerente Ambiental y Social</t>
  </si>
  <si>
    <t>EMPRESA DE SERVICIOS PUBLICOS AGUAS DEL CHOCO S.A</t>
  </si>
  <si>
    <t>1015417740-Ana Maria Cordoba Lozano 26274186-Karen Palacios Palacios 1077444024-Darey Carmela Mosquera Valencia 35894554-Leidy Yomaira Andrade Caballero</t>
  </si>
  <si>
    <t>Coordinador Técnico, Coordinador Administrativo, Jefe Financiero, Jefe de Control Interno</t>
  </si>
  <si>
    <t>EMPRESA DE SERVICIOS PUBLICOS DE ALCANTARRILADO Y ACUEDUCTO DEL MUNICIPIO DE RICAURTE CUNDINAMARCA</t>
  </si>
  <si>
    <t>C.C. 1069174879, YEIMI PAULINA MENDOZA PERDOMO C.C. 39574392, MARTHA ISABEL CESPEDES CALDERON C.C. 1069174702, STEPANNI CAROLINA OLAYA JIMENEZ</t>
  </si>
  <si>
    <t>JEFE DE CONTROL INTERNO; PROFESIONAL UNIVERSITARIO - DIRECCION FINANCIERA; PROFESIONAL UNIVERSITARIO - DIRECCION ADMINISTRATIVA Y TALENTO HUMANO; PROFESIONAL UNIVERSITARIO - DIRECCION TECNOLOGIA DE LA INFORMACION Y COMUNICACION; PROFESIONAL UNIVERSITARIO - DIRECCION TECNICA</t>
  </si>
  <si>
    <t>AGENCIA PARA LA COOPERACION INTERNACIONAL DE MEDELLIN - ACI</t>
  </si>
  <si>
    <t>43252030-Luisa Fernanda Marquez Ruiz</t>
  </si>
  <si>
    <t>Director Ejecutivo</t>
  </si>
  <si>
    <t>Directores de Proceso</t>
  </si>
  <si>
    <t>ENTIDAD DESCENTRALIZADA INDIRECTA</t>
  </si>
  <si>
    <t>ESTABLECIMIENTO PUBLICO AMBIENTAL DEL DISTRITO DE BUENAVENTURA</t>
  </si>
  <si>
    <t>yenny yesenia jimenez viveros -1.111.791.508 martha yolima ruiz arboleda-29.228.395 hilda mariana muñoz curillo-67.036.005 andrea liseth barrera heyne-1.144157.542</t>
  </si>
  <si>
    <t>director y secretaria general</t>
  </si>
  <si>
    <t>subdirectores y jefes de oficina</t>
  </si>
  <si>
    <t>SECRETARIA DISTRITAL DE SEGURIDAD, CONVIVENCIA Y JUSTICIA</t>
  </si>
  <si>
    <t>51675862 ADRIANA PATRICIA HERNANDEZ MARIN
52899703 DIANE  TAWSE SMITH DIAZ
52417859 VILMA PATRICIA FERREIRA LUGO
52778353 JULIANA  CORTES GUERRA
1010196821 DANIELA  PEREZ GIRALDO
50931793 ADA LUZ SANDOVAL HERAZO
52930265 DIANA CAROLINA ZARATE PEREZ
52166341 HASBLEIDY BOHORQUEZ PUERTO PUERTO
52152750 SANDRA MILENA SANTAFE PATIÑO</t>
  </si>
  <si>
    <t>METRO DE BOGOTA S.A.</t>
  </si>
  <si>
    <t>30394186 Paula Jimena Vinasco Vergara 52533969 Xiomara Torrado Bonilla 51883546 Sor Priscila Sánchez Sanabria 53006375 Kate Katherine Polo Hernández 40912667 Nulbis Estela Camargo Curiel 1065590950 Verónica Maria Gutiérrez Ustaritz 52145031 Sandra Esperanza Villamil 63548617 Monica Francisca Olarte Gamarra</t>
  </si>
  <si>
    <t>Jefe de oficina, Subgerente</t>
  </si>
  <si>
    <t>PERQUE TEMATICO DE FLORA Y FAUNA DE PEREIRA</t>
  </si>
  <si>
    <t>42.119.946- SANDRA MILENA CORREA MONTOYA 1.093.221.067- ESTEFANIA ORTIZ ALZATE 42.159.361- CAROLINA OSORIO NARVAEZ 43.573.061- MARGARITA MARIA ZAPATA RAMIREZ 52.483.901- MARIA ANGELICA MORENO DUARTE 1.033.772.914- DANIELA STEFANY MAYORQUIN MORENO 1.088.297.388- LAURA CUBIDES JIMENEZ 1.088.271.140- CINDY MARCELA LONDOÑO HERRERA 24.688.582- OLGA DICELLY CALLE CASTAÑO</t>
  </si>
  <si>
    <t>Directores, jefes y coordinadores</t>
  </si>
  <si>
    <t>EMPRESA DE DESARROLLO SOSTENIBLE DEL ORIENTE</t>
  </si>
  <si>
    <t>42783104-MARTHA PATRICIA CORREA TABORDA</t>
  </si>
  <si>
    <t>GERENTE, SUBGERENTE ADMINISTRATIVO Y FINANCIERO (E)</t>
  </si>
  <si>
    <t>SECRETARIO GENERAL, SUBGERENTE TECNICO</t>
  </si>
  <si>
    <t>INSTITUTO MUNICIPAL DE CULTURA RECREACION DEPORTE Y TURISMO DE CARTAGENA DEL CHAIRA</t>
  </si>
  <si>
    <t>63492910-Maritza Duran Betancur 55069566-Cindy Marghery Beltran Vanegas</t>
  </si>
  <si>
    <t>Coordinadores</t>
  </si>
  <si>
    <t>CARTAGENA DEL CHAIRA</t>
  </si>
  <si>
    <t>UNIDAD DE BUSQUEDA DE PERSONAS DADAS POR DESAPARECIDAS EN EL CONTEXTO Y EN RAZON DEL CONFLICTO ARMADO</t>
  </si>
  <si>
    <t>Luz Marina Monzón Cifuentes - 40372620 Lina María Ramos Aranda - 42105198 Claudia Isabel Niño Izquierdo - 51601110 Adela Katherine Higuera Giron - 1014190394 Nadia Soley Lizarazo Vargas - 1032372824 Claudia Argenis Linares-51646126 Gina Janeth Chappe Chappe - 52114403 Andrea Carrasco Ramírez - 52262174</t>
  </si>
  <si>
    <t>Directo general, Subdirector general tecnico y territorial, secretario general</t>
  </si>
  <si>
    <t>Director Técnico, Jefe de Oficina, Subdirector de Unidad Especial</t>
  </si>
  <si>
    <t>SISTEMA INTEGRAL DE VERDAD JUSTICIA REPARACIÓN Y NO REPETICIÓN</t>
  </si>
  <si>
    <t>VALOR + S.A.S.</t>
  </si>
  <si>
    <t>43728561 - Liliana Bustamente Restrepo 1104409111 - Emiro Carlos Valdes Lopez 80881037 - Elkin Ramirez Niño 1128272959 - Ana Isabel Hernandez Rios 7560332 - Juan Carlos Hurtado Lopez 1017123818 - Carolina Sierra Cardona 80798034 - Rodian Jasef Saby Sanabria 15382304 - Gildardo Lopera Lopera 1020394423 - Paula Andrea Perez Palacio 1017190078 - Sara Cristina Velásquez Ortega 18011787 - Franchesco Naranjo Serrano 98452112 - David Fernando Diaz Palacio 1077032322 - Magda Alejandra Castro Pulido 1152193603 - Maria Isabel Vallejo Gonzalez 1020441218 - Yeraldin Rua Pineda 39386748 - Ximena Ramirez Muñoz 32909877 - Victoria Eugenia Acosta 71363913 - Robinson Rivera Correa</t>
  </si>
  <si>
    <t xml:space="preserve">Gerente General, Gerente Administrativo y Financiero </t>
  </si>
  <si>
    <t>Secretario General, Gerente de Operaciones, Director Planeación y Proyectos, Director de Tecnología, Innovación y Sostenibilidad , Jefe de Control Interno, Coordinador Gestión Humana, Coordinador Infraestructura y Seguridad Informática, Coordinadora de Procesos GI (Planeación), Coordinador de Tecnología y GIS, Director Jurídico Contractual, Coordinación de contratación Grado VII (Talento Humano), Coordinadora de compras Grado III, Coordinador de Contratación, Coordinador TI (Tecnología de la Información), Coordinador Administrativo GV, Coordinador de Operación Catastral, Coordinador Grado I (Contabilidad), Coordinador Grado I (Comercial), Coordinador Grado VII, Director Administrativo, Director Financiero GI,Director de Servicios TI, Coordinador Grado VI, Director Fortalecimiento Fiscal,</t>
  </si>
  <si>
    <t>INSTITUCION UNIVERSITARIA DIGITAL DE ANTIOQUIA</t>
  </si>
  <si>
    <t>1020414885-Melissa Stefany Velásquez, Acevedo 1037608687- Jessica Andrea Agudelo Vélez 43978137-Cristina Gallego Correa 32297057-Erika Magaly Patiño Álvarez 43722532-Luz Ofelia Rivera Restrepo 39354046-Luz Gladys Tamayo Jaramillo 43164792- Ana Paola Montoya Ríos</t>
  </si>
  <si>
    <t>Vicerrector Académico, Vicerrector de Extensión, Vicerrector Administrativo y Financiero, Secretario General</t>
  </si>
  <si>
    <t>Director de Comunicaciones y Mercadeo, Director de Planeación, Director de Tecnología, Director Jurídico, Director de Posgrados, Director de Investigación, Director de Calidad, Director de Bienestar, Director Financiero, Director de Recursos Humanos, Director de Servicios Generales, Decano de Ciencias Económicas, administrativas y Contables, Decano de Ciencias y Humanidades, Decano de Ingeniería, Decano de Educación</t>
  </si>
  <si>
    <t>INSTITUTO DISTRITAL DE TURISMO DE SANTA MARTA</t>
  </si>
  <si>
    <t>LAURA CAROLINA AGUDELO GARCÍA 57291697 ANAMARIA CAICEDO ORTEGA 1047398613 ALEJANDRA PAOLA GÓMEZ BLOISE 39045437</t>
  </si>
  <si>
    <t>DIRECTOR GENERAL CÓDIGO 050 GRADO 03</t>
  </si>
  <si>
    <t>SUBDIRECTOR CÓDIGO 084 GRADO 02</t>
  </si>
  <si>
    <t>PUERTA DE ORO EMPRESA DE DESARROLLO CARIBE SAS.</t>
  </si>
  <si>
    <t>22668144-TATIANA CONSUEGRA 32712354-MARTHA PEREZ 45501255- ANGELA HERNANDEZ</t>
  </si>
  <si>
    <t>PRESIDENTE, DIRECTOR EJECUTIVO, VICEPRESIDENTE ADMINISTRATIVO Y FINANCIERO, VICEPRESINTE DE EXPERIENCIA DE CIUDAD, VICEPRESIDENTE DE ESTRUCTURACIONES , VICEPRESIDENTE DE AREA TECNICA</t>
  </si>
  <si>
    <t>JEFE DE OPERACIONES, JEFE ADMINISTRATIVO Y DE GESTION HUMANA, JEFE DE CONTABILIDAD, JEFE DE HOSPITALIDAD, JEFE DE EXPERIENCIA DE CIUDAD , JEFE DE MANTENIMIENTO,JEFE DE PRESUPUESTO, JEFE DE ACTIVOS Y PROYECTOS ESPECIALES,JEFE DE PROYECTOS URBANOS , JEFE DE PROYECTOS DE INFRAESTRUCTURAS .</t>
  </si>
  <si>
    <t>SOMOS SISTEMA OPERATIVO DE MOVILIDAD ORIENTE SOSTENIBLE S.A.S</t>
  </si>
  <si>
    <t xml:space="preserve">Secretario General, Subgernete Fianciero, Subgerente Técnico </t>
  </si>
  <si>
    <t>UNIDAD ADMINISTRATIVA ESPECIAL DE ALIMENTACIÓN ESCOLAR</t>
  </si>
  <si>
    <t>52315309-Ana María Luisa Sierra Nova 41.911.548-Martha Liliana Huertas Moreno</t>
  </si>
  <si>
    <t>DIRECTOR GENERAL DE UNIDAD ESPECIAL; SUBDIRECTOR GENERAL Y SUBDIRECTOR TÉCNICO DE GESTIÓN CORPORATIVA</t>
  </si>
  <si>
    <t>SUBDIRECTOR TÉCNICO DE FORTALECIMIENTO; SUBDIRECTOR TÉCNICO DE ANÁLISIS CALIDAD E INNOVACIÓN; SUBDIRECTOR TÉCNICO DE INFORMACIÓN</t>
  </si>
  <si>
    <t>EMPRESA DE SERVICIO DE ALUMBRADO PUBLICO DE YOPAL SAYOP S.A.S E.S.P</t>
  </si>
  <si>
    <t>LORENA MARTINEZ LUNA CC. 1.118.543.823 MAYTHE CAMARGO FARFÀN C.C.47.434.282 MARTA LUCIA LEON CASTRO C.C. 46.681.485</t>
  </si>
  <si>
    <t>SUBGERENTES Y JEFE DE CONTROL INTERNO</t>
  </si>
  <si>
    <t>ESCUELA CONTRA LA DROGADICCION</t>
  </si>
  <si>
    <t>43635261 - Alina Restrepo Puerta 1037625197 - Carolina Arenas Hernández 39354880 -Eleany Rodriguez Cano</t>
  </si>
  <si>
    <t>Director General, Subdirector Administrativo Y financiero, Subdirector Cientifico</t>
  </si>
  <si>
    <t xml:space="preserve">Dirección </t>
  </si>
  <si>
    <t>EMPRESA DE VIVIENDA Y DESARROLLO URBANO Y RURAL DEL MUNICIPIO DE ENVIGADO</t>
  </si>
  <si>
    <t>1037616054-WENDY CAROLINA MEJIA VELASQUEZ 1214713270-CAROLINA BETANCUR MARIN 1037631806-DANIELA PELAEZ GONZALEZ</t>
  </si>
  <si>
    <t>secretario general, director Financiero y administrativo, director de planeación y desarrollo, tesorero</t>
  </si>
  <si>
    <t>-sin datos-</t>
  </si>
  <si>
    <t>AGENCIA DE COMERCIALIZACION E INNOVACION PARA EL DESARROLLO DE CUNDINAMARCA</t>
  </si>
  <si>
    <t>20533465 - MAYRA FERNANDA SABOGAL CASTRO</t>
  </si>
  <si>
    <t>Gerente general</t>
  </si>
  <si>
    <t>subgerente (3), jefe de oficina</t>
  </si>
  <si>
    <t>EMPRESA SOCIAL DEL ESTADO UNIVERSITARIA DEL ATLANTICO</t>
  </si>
  <si>
    <t>32774265 Leonor Amalia Pérez Blanco
32700115 Marta Cecilia Suárez Jaime
22808788 Rosario Isabel Roa Gomez
1140827901 Maria Paulina Nuñez Garcia
32700607 Rosalba Alexandra Oritz Oliveros</t>
  </si>
  <si>
    <t>Gerencia, Subgerencia Técnico Científica, Subgerencia Corporativa</t>
  </si>
  <si>
    <t>Director Administrativo, Director Técnico, Jefe de Oficina</t>
  </si>
  <si>
    <t>Operadora Distrital de Transporte - ODT</t>
  </si>
  <si>
    <t>Agencia Distrital para la Educación Superior, la Ciencia y la Tecnología - ATENEA</t>
  </si>
  <si>
    <t>31566994 NINI JOHANNA SERNA ALVARADO
52556668 MARTHA JANETH CARREÑO LIZARAZO
53044447 LIRA JAZMIN PINEDA MORENO
35196321 KENNY KENNY TATIANA OTALORA CAMACHO</t>
  </si>
  <si>
    <t>DIRECTOR / GERENTE</t>
  </si>
  <si>
    <t>JEFE DE OFICINA /SUBGERENTE</t>
  </si>
  <si>
    <t>ANEXO No. 1 REPORTE DE ENTIDADES SIN INCONSISTENCIAS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</si>
</sst>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sz val="11"/>
      <color theme="1"/>
      <name val="Calibri"/>
      <family val="2"/>
      <scheme val="minor"/>
    </font>
    <font>
      <b/>
      <sz val="16"/>
      <color theme="1"/>
      <name val="Calibri"/>
      <family val="2"/>
      <scheme val="minor"/>
    </font>
    <font>
      <b/>
      <sz val="10"/>
      <color theme="0"/>
      <name val="Calibri"/>
      <family val="2"/>
      <scheme val="minor"/>
    </font>
    <font>
      <sz val="10"/>
      <color theme="1"/>
      <name val="Calibri"/>
      <family val="2"/>
      <scheme val="minor"/>
    </font>
    <font>
      <b/>
      <sz val="10"/>
      <color rgb="FF118811"/>
      <name val="Calibri"/>
      <family val="2"/>
      <scheme val="minor"/>
    </font>
    <font>
      <sz val="10"/>
      <color rgb="FF000000"/>
      <name val="Calibri"/>
      <family val="2"/>
      <scheme val="minor"/>
    </font>
    <font>
      <b/>
      <sz val="10"/>
      <color rgb="FF000000"/>
      <name val="Calibri"/>
      <family val="2"/>
      <scheme val="minor"/>
    </font>
    <font>
      <sz val="10"/>
      <color rgb="FF242424"/>
      <name val="Calibri"/>
      <family val="2"/>
      <scheme val="minor"/>
    </font>
    <font>
      <sz val="10"/>
      <color rgb="FF118811"/>
      <name val="Calibri"/>
      <family val="2"/>
      <scheme val="minor"/>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0" fillId="2" borderId="0" xfId="0" applyFill="1"/>
    <xf numFmtId="0" fontId="3" fillId="3" borderId="1" xfId="0" applyFont="1" applyFill="1" applyBorder="1" applyAlignment="1">
      <alignment horizontal="center" vertical="center" wrapText="1"/>
    </xf>
    <xf numFmtId="0" fontId="4" fillId="2" borderId="1" xfId="0" applyFont="1" applyFill="1" applyBorder="1" applyAlignment="1">
      <alignment wrapText="1"/>
    </xf>
    <xf numFmtId="0" fontId="5" fillId="2" borderId="1" xfId="0" applyFont="1" applyFill="1" applyBorder="1" applyAlignment="1">
      <alignment wrapText="1"/>
    </xf>
    <xf numFmtId="3" fontId="4" fillId="2" borderId="1" xfId="0" applyNumberFormat="1" applyFont="1" applyFill="1" applyBorder="1" applyAlignment="1">
      <alignment wrapText="1"/>
    </xf>
    <xf numFmtId="164" fontId="4" fillId="2" borderId="1" xfId="1" applyNumberFormat="1" applyFont="1" applyFill="1" applyBorder="1" applyAlignment="1">
      <alignment wrapText="1"/>
    </xf>
    <xf numFmtId="0" fontId="6" fillId="2" borderId="1" xfId="0" applyFont="1" applyFill="1" applyBorder="1" applyAlignment="1">
      <alignment wrapText="1"/>
    </xf>
    <xf numFmtId="0" fontId="4" fillId="2" borderId="1" xfId="0" applyFont="1" applyFill="1" applyBorder="1" applyAlignment="1">
      <alignment horizontal="center" wrapText="1"/>
    </xf>
    <xf numFmtId="3" fontId="6" fillId="2" borderId="1" xfId="0" applyNumberFormat="1" applyFont="1" applyFill="1" applyBorder="1" applyAlignment="1">
      <alignment wrapText="1"/>
    </xf>
    <xf numFmtId="3"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3" fontId="7" fillId="2" borderId="1" xfId="0" applyNumberFormat="1" applyFont="1" applyFill="1" applyBorder="1" applyAlignment="1">
      <alignment wrapText="1"/>
    </xf>
    <xf numFmtId="0" fontId="10" fillId="2" borderId="0" xfId="0" applyFont="1" applyFill="1"/>
    <xf numFmtId="0" fontId="2" fillId="2" borderId="0" xfId="0" applyFont="1" applyFill="1" applyAlignment="1">
      <alignment horizontal="center"/>
    </xf>
  </cellXfs>
  <cellStyles count="2">
    <cellStyle name="Normal" xfId="0" builtinId="0"/>
    <cellStyle name="Porcentaje" xfId="1" builtinId="5"/>
  </cellStyles>
  <dxfs count="8">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357188</xdr:colOff>
      <xdr:row>0</xdr:row>
      <xdr:rowOff>23812</xdr:rowOff>
    </xdr:from>
    <xdr:ext cx="2114550" cy="645795"/>
    <xdr:pic>
      <xdr:nvPicPr>
        <xdr:cNvPr id="2" name="Imagen 1">
          <a:extLst>
            <a:ext uri="{FF2B5EF4-FFF2-40B4-BE49-F238E27FC236}">
              <a16:creationId xmlns:a16="http://schemas.microsoft.com/office/drawing/2014/main" xmlns="" id="{C1B73B91-E90B-4187-A784-1CEC64BECC20}"/>
            </a:ext>
          </a:extLst>
        </xdr:cNvPr>
        <xdr:cNvPicPr/>
      </xdr:nvPicPr>
      <xdr:blipFill rotWithShape="1">
        <a:blip xmlns:r="http://schemas.openxmlformats.org/officeDocument/2006/relationships" r:embed="rId1"/>
        <a:srcRect r="13879"/>
        <a:stretch/>
      </xdr:blipFill>
      <xdr:spPr bwMode="auto">
        <a:xfrm>
          <a:off x="20395407" y="23812"/>
          <a:ext cx="2114550" cy="645795"/>
        </a:xfrm>
        <a:prstGeom prst="rect">
          <a:avLst/>
        </a:prstGeom>
        <a:ln>
          <a:noFill/>
        </a:ln>
        <a:extLst>
          <a:ext uri="{53640926-AAD7-44D8-BBD7-CCE9431645EC}">
            <a14:shadowObscured xmlns:a14="http://schemas.microsoft.com/office/drawing/2010/main"/>
          </a:ext>
        </a:extLst>
      </xdr:spPr>
    </xdr:pic>
    <xdr:clientData/>
  </xdr:oneCellAnchor>
  <xdr:twoCellAnchor>
    <xdr:from>
      <xdr:col>0</xdr:col>
      <xdr:colOff>385763</xdr:colOff>
      <xdr:row>2</xdr:row>
      <xdr:rowOff>30956</xdr:rowOff>
    </xdr:from>
    <xdr:to>
      <xdr:col>2</xdr:col>
      <xdr:colOff>653100</xdr:colOff>
      <xdr:row>2</xdr:row>
      <xdr:rowOff>76041</xdr:rowOff>
    </xdr:to>
    <xdr:grpSp>
      <xdr:nvGrpSpPr>
        <xdr:cNvPr id="3" name="Agrupar 207">
          <a:extLst>
            <a:ext uri="{FF2B5EF4-FFF2-40B4-BE49-F238E27FC236}">
              <a16:creationId xmlns:a16="http://schemas.microsoft.com/office/drawing/2014/main" xmlns="" id="{0519E388-7040-48CB-97C9-EECF93C3FEE4}"/>
            </a:ext>
          </a:extLst>
        </xdr:cNvPr>
        <xdr:cNvGrpSpPr/>
      </xdr:nvGrpSpPr>
      <xdr:grpSpPr>
        <a:xfrm>
          <a:off x="385763" y="564356"/>
          <a:ext cx="1829437" cy="45085"/>
          <a:chOff x="0" y="0"/>
          <a:chExt cx="7975600" cy="116840"/>
        </a:xfrm>
      </xdr:grpSpPr>
      <xdr:sp macro="" textlink="">
        <xdr:nvSpPr>
          <xdr:cNvPr id="4" name="Rectángulo 3">
            <a:extLst>
              <a:ext uri="{FF2B5EF4-FFF2-40B4-BE49-F238E27FC236}">
                <a16:creationId xmlns:a16="http://schemas.microsoft.com/office/drawing/2014/main" xmlns="" id="{F6D4C998-7DED-403F-3842-8FF9D2DBA4CE}"/>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xmlns="" id="{3F0379D8-173E-B6F6-4991-943186F6DEE7}"/>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xmlns="" id="{9E1317B4-3416-E00E-E75B-7CB813744F3F}"/>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10"/>
  <sheetViews>
    <sheetView tabSelected="1" zoomScale="80" zoomScaleNormal="80" workbookViewId="0">
      <pane xSplit="3" ySplit="4" topLeftCell="D5" activePane="bottomRight" state="frozen"/>
      <selection pane="topRight" activeCell="D1" sqref="D1"/>
      <selection pane="bottomLeft" activeCell="A5" sqref="A5"/>
      <selection pane="bottomRight" activeCell="G4" sqref="G4"/>
    </sheetView>
  </sheetViews>
  <sheetFormatPr baseColWidth="10" defaultColWidth="11.44140625" defaultRowHeight="69.900000000000006" customHeight="1" x14ac:dyDescent="0.3"/>
  <cols>
    <col min="1" max="2" width="11.44140625" style="1"/>
    <col min="3" max="3" width="29.109375" style="1" customWidth="1"/>
    <col min="4" max="4" width="11.44140625" style="1"/>
    <col min="5" max="5" width="26.88671875" style="1" customWidth="1"/>
    <col min="6" max="6" width="11.44140625" style="1"/>
    <col min="7" max="7" width="15.33203125" style="1" customWidth="1"/>
    <col min="8" max="9" width="11.44140625" style="1"/>
    <col min="10" max="10" width="21.44140625" style="1" customWidth="1"/>
    <col min="11" max="16" width="11.44140625" style="1"/>
    <col min="17" max="17" width="25" style="1" customWidth="1"/>
    <col min="18" max="16384" width="11.44140625" style="1"/>
  </cols>
  <sheetData>
    <row r="1" spans="1:27" ht="21" x14ac:dyDescent="0.4">
      <c r="A1" s="17" t="s">
        <v>3827</v>
      </c>
      <c r="B1" s="17"/>
      <c r="C1" s="17"/>
      <c r="D1" s="17"/>
      <c r="E1" s="17"/>
    </row>
    <row r="2" spans="1:27" ht="21" x14ac:dyDescent="0.4">
      <c r="A2" s="17" t="s">
        <v>0</v>
      </c>
      <c r="B2" s="17"/>
      <c r="C2" s="17"/>
      <c r="D2" s="17"/>
      <c r="E2" s="17"/>
    </row>
    <row r="3" spans="1:27" ht="14.4" x14ac:dyDescent="0.3"/>
    <row r="4" spans="1:27" ht="179.4" x14ac:dyDescent="0.3">
      <c r="A4" s="2" t="s">
        <v>1</v>
      </c>
      <c r="B4" s="2" t="s">
        <v>2</v>
      </c>
      <c r="C4" s="2" t="s">
        <v>3</v>
      </c>
      <c r="D4" s="2" t="s">
        <v>4</v>
      </c>
      <c r="E4" s="2" t="s">
        <v>5</v>
      </c>
      <c r="F4" s="2" t="s">
        <v>6</v>
      </c>
      <c r="G4" s="2" t="s">
        <v>7</v>
      </c>
      <c r="H4" s="2" t="s">
        <v>8</v>
      </c>
      <c r="I4" s="2" t="s">
        <v>9</v>
      </c>
      <c r="J4" s="2" t="s">
        <v>10</v>
      </c>
      <c r="K4" s="2" t="s">
        <v>11</v>
      </c>
      <c r="L4" s="2" t="s">
        <v>12</v>
      </c>
      <c r="M4" s="2" t="s">
        <v>13</v>
      </c>
      <c r="N4" s="2" t="s">
        <v>14</v>
      </c>
      <c r="O4" s="2" t="s">
        <v>15</v>
      </c>
      <c r="P4" s="2" t="s">
        <v>16</v>
      </c>
      <c r="Q4" s="2" t="s">
        <v>17</v>
      </c>
      <c r="R4" s="2" t="s">
        <v>18</v>
      </c>
      <c r="S4" s="2" t="s">
        <v>19</v>
      </c>
      <c r="T4" s="2" t="s">
        <v>20</v>
      </c>
      <c r="U4" s="2" t="s">
        <v>21</v>
      </c>
      <c r="V4" s="2" t="s">
        <v>22</v>
      </c>
      <c r="W4" s="2" t="s">
        <v>23</v>
      </c>
      <c r="X4" s="2" t="s">
        <v>24</v>
      </c>
      <c r="Y4" s="2" t="s">
        <v>25</v>
      </c>
      <c r="Z4" s="2" t="s">
        <v>26</v>
      </c>
      <c r="AA4" s="2" t="s">
        <v>27</v>
      </c>
    </row>
    <row r="5" spans="1:27" ht="69.900000000000006" customHeight="1" x14ac:dyDescent="0.3">
      <c r="A5" s="3">
        <v>1</v>
      </c>
      <c r="B5" s="4">
        <v>2</v>
      </c>
      <c r="C5" s="3" t="s">
        <v>28</v>
      </c>
      <c r="D5" s="5">
        <v>89</v>
      </c>
      <c r="E5" s="3" t="s">
        <v>29</v>
      </c>
      <c r="F5" s="5">
        <v>4</v>
      </c>
      <c r="G5" s="5">
        <v>0</v>
      </c>
      <c r="H5" s="5">
        <v>1</v>
      </c>
      <c r="I5" s="5">
        <v>3</v>
      </c>
      <c r="J5" s="3" t="s">
        <v>30</v>
      </c>
      <c r="K5" s="6">
        <f t="shared" ref="K5:K33" si="0">H5/(F5-G5)</f>
        <v>0.25</v>
      </c>
      <c r="L5" s="6">
        <f t="shared" ref="L5:L33" si="1">I5/(F5-G5)</f>
        <v>0.75</v>
      </c>
      <c r="M5" s="5">
        <v>85</v>
      </c>
      <c r="N5" s="5">
        <v>36</v>
      </c>
      <c r="O5" s="5">
        <v>18</v>
      </c>
      <c r="P5" s="5">
        <v>31</v>
      </c>
      <c r="Q5" s="3" t="s">
        <v>31</v>
      </c>
      <c r="R5" s="6">
        <f t="shared" ref="R5:R27" si="2">O5/(M5-N5)</f>
        <v>0.36734693877551022</v>
      </c>
      <c r="S5" s="6">
        <f t="shared" ref="S5:S27" si="3">P5/(M5-N5)</f>
        <v>0.63265306122448983</v>
      </c>
      <c r="T5" s="3" t="s">
        <v>32</v>
      </c>
      <c r="U5" s="3" t="s">
        <v>33</v>
      </c>
      <c r="V5" s="3" t="s">
        <v>34</v>
      </c>
      <c r="W5" s="3" t="s">
        <v>35</v>
      </c>
      <c r="X5" s="3" t="s">
        <v>36</v>
      </c>
      <c r="Y5" s="3" t="s">
        <v>37</v>
      </c>
      <c r="Z5" s="3" t="s">
        <v>38</v>
      </c>
      <c r="AA5" s="3" t="s">
        <v>38</v>
      </c>
    </row>
    <row r="6" spans="1:27" ht="69.900000000000006" customHeight="1" x14ac:dyDescent="0.3">
      <c r="A6" s="3">
        <v>2</v>
      </c>
      <c r="B6" s="4">
        <v>4</v>
      </c>
      <c r="C6" s="3" t="s">
        <v>39</v>
      </c>
      <c r="D6" s="5">
        <v>38</v>
      </c>
      <c r="E6" s="3" t="s">
        <v>40</v>
      </c>
      <c r="F6" s="5">
        <v>4</v>
      </c>
      <c r="G6" s="5">
        <v>0</v>
      </c>
      <c r="H6" s="5">
        <v>0</v>
      </c>
      <c r="I6" s="5">
        <v>4</v>
      </c>
      <c r="J6" s="3" t="s">
        <v>41</v>
      </c>
      <c r="K6" s="6">
        <f t="shared" si="0"/>
        <v>0</v>
      </c>
      <c r="L6" s="6">
        <f t="shared" si="1"/>
        <v>1</v>
      </c>
      <c r="M6" s="5">
        <v>34</v>
      </c>
      <c r="N6" s="5">
        <v>3</v>
      </c>
      <c r="O6" s="5">
        <v>14</v>
      </c>
      <c r="P6" s="5">
        <v>17</v>
      </c>
      <c r="Q6" s="3" t="s">
        <v>42</v>
      </c>
      <c r="R6" s="6">
        <f t="shared" si="2"/>
        <v>0.45161290322580644</v>
      </c>
      <c r="S6" s="6">
        <f t="shared" si="3"/>
        <v>0.54838709677419351</v>
      </c>
      <c r="T6" s="3" t="s">
        <v>32</v>
      </c>
      <c r="U6" s="3" t="s">
        <v>33</v>
      </c>
      <c r="V6" s="3" t="s">
        <v>34</v>
      </c>
      <c r="W6" s="3" t="s">
        <v>43</v>
      </c>
      <c r="X6" s="3" t="s">
        <v>36</v>
      </c>
      <c r="Y6" s="3" t="s">
        <v>37</v>
      </c>
      <c r="Z6" s="3" t="s">
        <v>38</v>
      </c>
      <c r="AA6" s="3" t="s">
        <v>38</v>
      </c>
    </row>
    <row r="7" spans="1:27" ht="69.900000000000006" customHeight="1" x14ac:dyDescent="0.3">
      <c r="A7" s="3">
        <v>3</v>
      </c>
      <c r="B7" s="4">
        <v>5</v>
      </c>
      <c r="C7" s="3" t="s">
        <v>44</v>
      </c>
      <c r="D7" s="5">
        <v>31</v>
      </c>
      <c r="E7" s="3" t="s">
        <v>45</v>
      </c>
      <c r="F7" s="5">
        <v>6</v>
      </c>
      <c r="G7" s="5">
        <v>2</v>
      </c>
      <c r="H7" s="5">
        <v>1</v>
      </c>
      <c r="I7" s="5">
        <v>3</v>
      </c>
      <c r="J7" s="3" t="s">
        <v>46</v>
      </c>
      <c r="K7" s="6">
        <f t="shared" si="0"/>
        <v>0.25</v>
      </c>
      <c r="L7" s="6">
        <f t="shared" si="1"/>
        <v>0.75</v>
      </c>
      <c r="M7" s="5">
        <v>25</v>
      </c>
      <c r="N7" s="5">
        <v>4</v>
      </c>
      <c r="O7" s="5">
        <v>9</v>
      </c>
      <c r="P7" s="5">
        <v>12</v>
      </c>
      <c r="Q7" s="3" t="s">
        <v>47</v>
      </c>
      <c r="R7" s="6">
        <f t="shared" si="2"/>
        <v>0.42857142857142855</v>
      </c>
      <c r="S7" s="6">
        <f t="shared" si="3"/>
        <v>0.5714285714285714</v>
      </c>
      <c r="T7" s="3" t="s">
        <v>32</v>
      </c>
      <c r="U7" s="3" t="s">
        <v>33</v>
      </c>
      <c r="V7" s="3" t="s">
        <v>34</v>
      </c>
      <c r="W7" s="3" t="s">
        <v>48</v>
      </c>
      <c r="X7" s="3" t="s">
        <v>36</v>
      </c>
      <c r="Y7" s="3" t="s">
        <v>37</v>
      </c>
      <c r="Z7" s="3" t="s">
        <v>38</v>
      </c>
      <c r="AA7" s="3" t="s">
        <v>38</v>
      </c>
    </row>
    <row r="8" spans="1:27" ht="69.900000000000006" customHeight="1" x14ac:dyDescent="0.3">
      <c r="A8" s="3">
        <v>4</v>
      </c>
      <c r="B8" s="4">
        <v>6</v>
      </c>
      <c r="C8" s="3" t="s">
        <v>49</v>
      </c>
      <c r="D8" s="5">
        <v>17</v>
      </c>
      <c r="E8" s="3" t="s">
        <v>50</v>
      </c>
      <c r="F8" s="5">
        <v>4</v>
      </c>
      <c r="G8" s="5">
        <v>0</v>
      </c>
      <c r="H8" s="5">
        <v>2</v>
      </c>
      <c r="I8" s="5">
        <v>2</v>
      </c>
      <c r="J8" s="3" t="s">
        <v>51</v>
      </c>
      <c r="K8" s="6">
        <f t="shared" si="0"/>
        <v>0.5</v>
      </c>
      <c r="L8" s="6">
        <f t="shared" si="1"/>
        <v>0.5</v>
      </c>
      <c r="M8" s="5">
        <v>13</v>
      </c>
      <c r="N8" s="5">
        <v>5</v>
      </c>
      <c r="O8" s="5">
        <v>5</v>
      </c>
      <c r="P8" s="5">
        <v>3</v>
      </c>
      <c r="Q8" s="3" t="s">
        <v>52</v>
      </c>
      <c r="R8" s="6">
        <f t="shared" si="2"/>
        <v>0.625</v>
      </c>
      <c r="S8" s="6">
        <f t="shared" si="3"/>
        <v>0.375</v>
      </c>
      <c r="T8" s="3" t="s">
        <v>32</v>
      </c>
      <c r="U8" s="3" t="s">
        <v>33</v>
      </c>
      <c r="V8" s="3" t="s">
        <v>34</v>
      </c>
      <c r="W8" s="3" t="s">
        <v>53</v>
      </c>
      <c r="X8" s="3" t="s">
        <v>36</v>
      </c>
      <c r="Y8" s="3" t="s">
        <v>37</v>
      </c>
      <c r="Z8" s="3" t="s">
        <v>38</v>
      </c>
      <c r="AA8" s="3" t="s">
        <v>38</v>
      </c>
    </row>
    <row r="9" spans="1:27" ht="69.900000000000006" customHeight="1" x14ac:dyDescent="0.3">
      <c r="A9" s="3">
        <v>5</v>
      </c>
      <c r="B9" s="4">
        <v>9</v>
      </c>
      <c r="C9" s="3" t="s">
        <v>54</v>
      </c>
      <c r="D9" s="5">
        <v>14</v>
      </c>
      <c r="E9" s="3" t="s">
        <v>55</v>
      </c>
      <c r="F9" s="5">
        <v>4</v>
      </c>
      <c r="G9" s="5">
        <v>1</v>
      </c>
      <c r="H9" s="5">
        <v>3</v>
      </c>
      <c r="I9" s="5">
        <v>0</v>
      </c>
      <c r="J9" s="3" t="s">
        <v>56</v>
      </c>
      <c r="K9" s="6">
        <f t="shared" si="0"/>
        <v>1</v>
      </c>
      <c r="L9" s="6">
        <f t="shared" si="1"/>
        <v>0</v>
      </c>
      <c r="M9" s="5">
        <v>10</v>
      </c>
      <c r="N9" s="5">
        <v>3</v>
      </c>
      <c r="O9" s="5">
        <v>6</v>
      </c>
      <c r="P9" s="5">
        <v>1</v>
      </c>
      <c r="Q9" s="3" t="s">
        <v>57</v>
      </c>
      <c r="R9" s="6">
        <f t="shared" si="2"/>
        <v>0.8571428571428571</v>
      </c>
      <c r="S9" s="6">
        <f t="shared" si="3"/>
        <v>0.14285714285714285</v>
      </c>
      <c r="T9" s="3" t="s">
        <v>32</v>
      </c>
      <c r="U9" s="3" t="s">
        <v>33</v>
      </c>
      <c r="V9" s="3" t="s">
        <v>34</v>
      </c>
      <c r="W9" s="3" t="s">
        <v>58</v>
      </c>
      <c r="X9" s="3" t="s">
        <v>36</v>
      </c>
      <c r="Y9" s="3" t="s">
        <v>37</v>
      </c>
      <c r="Z9" s="3" t="s">
        <v>38</v>
      </c>
      <c r="AA9" s="3" t="s">
        <v>38</v>
      </c>
    </row>
    <row r="10" spans="1:27" ht="69.900000000000006" customHeight="1" x14ac:dyDescent="0.3">
      <c r="A10" s="3">
        <v>6</v>
      </c>
      <c r="B10" s="4">
        <v>11</v>
      </c>
      <c r="C10" s="3" t="s">
        <v>59</v>
      </c>
      <c r="D10" s="5">
        <v>32</v>
      </c>
      <c r="E10" s="3" t="s">
        <v>60</v>
      </c>
      <c r="F10" s="5">
        <v>10</v>
      </c>
      <c r="G10" s="5">
        <v>0</v>
      </c>
      <c r="H10" s="5">
        <v>5</v>
      </c>
      <c r="I10" s="5">
        <v>5</v>
      </c>
      <c r="J10" s="7" t="s">
        <v>61</v>
      </c>
      <c r="K10" s="6">
        <f t="shared" si="0"/>
        <v>0.5</v>
      </c>
      <c r="L10" s="6">
        <f t="shared" si="1"/>
        <v>0.5</v>
      </c>
      <c r="M10" s="5">
        <v>22</v>
      </c>
      <c r="N10" s="5">
        <v>2</v>
      </c>
      <c r="O10" s="5">
        <v>16</v>
      </c>
      <c r="P10" s="5">
        <v>4</v>
      </c>
      <c r="Q10" s="7" t="s">
        <v>62</v>
      </c>
      <c r="R10" s="6">
        <f t="shared" si="2"/>
        <v>0.8</v>
      </c>
      <c r="S10" s="6">
        <f t="shared" si="3"/>
        <v>0.2</v>
      </c>
      <c r="T10" s="3" t="s">
        <v>32</v>
      </c>
      <c r="U10" s="3" t="s">
        <v>33</v>
      </c>
      <c r="V10" s="3" t="s">
        <v>34</v>
      </c>
      <c r="W10" s="3" t="s">
        <v>63</v>
      </c>
      <c r="X10" s="3" t="s">
        <v>36</v>
      </c>
      <c r="Y10" s="3" t="s">
        <v>37</v>
      </c>
      <c r="Z10" s="3" t="s">
        <v>38</v>
      </c>
      <c r="AA10" s="3" t="s">
        <v>38</v>
      </c>
    </row>
    <row r="11" spans="1:27" ht="69.900000000000006" customHeight="1" x14ac:dyDescent="0.3">
      <c r="A11" s="3">
        <v>7</v>
      </c>
      <c r="B11" s="4">
        <v>12</v>
      </c>
      <c r="C11" s="3" t="s">
        <v>64</v>
      </c>
      <c r="D11" s="5">
        <v>32</v>
      </c>
      <c r="E11" s="3" t="s">
        <v>65</v>
      </c>
      <c r="F11" s="5">
        <v>4</v>
      </c>
      <c r="G11" s="5">
        <v>1</v>
      </c>
      <c r="H11" s="5">
        <v>2</v>
      </c>
      <c r="I11" s="5">
        <v>1</v>
      </c>
      <c r="J11" s="3" t="s">
        <v>30</v>
      </c>
      <c r="K11" s="6">
        <f t="shared" si="0"/>
        <v>0.66666666666666663</v>
      </c>
      <c r="L11" s="6">
        <f t="shared" si="1"/>
        <v>0.33333333333333331</v>
      </c>
      <c r="M11" s="5">
        <v>28</v>
      </c>
      <c r="N11" s="5">
        <v>5</v>
      </c>
      <c r="O11" s="5">
        <v>9</v>
      </c>
      <c r="P11" s="5">
        <v>14</v>
      </c>
      <c r="Q11" s="3" t="s">
        <v>66</v>
      </c>
      <c r="R11" s="6">
        <f t="shared" si="2"/>
        <v>0.39130434782608697</v>
      </c>
      <c r="S11" s="6">
        <f t="shared" si="3"/>
        <v>0.60869565217391308</v>
      </c>
      <c r="T11" s="3" t="s">
        <v>32</v>
      </c>
      <c r="U11" s="3" t="s">
        <v>33</v>
      </c>
      <c r="V11" s="3" t="s">
        <v>34</v>
      </c>
      <c r="W11" s="3" t="s">
        <v>67</v>
      </c>
      <c r="X11" s="3" t="s">
        <v>36</v>
      </c>
      <c r="Y11" s="3" t="s">
        <v>37</v>
      </c>
      <c r="Z11" s="3" t="s">
        <v>38</v>
      </c>
      <c r="AA11" s="3" t="s">
        <v>38</v>
      </c>
    </row>
    <row r="12" spans="1:27" ht="69.900000000000006" customHeight="1" x14ac:dyDescent="0.3">
      <c r="A12" s="3">
        <v>8</v>
      </c>
      <c r="B12" s="4">
        <v>13</v>
      </c>
      <c r="C12" s="3" t="s">
        <v>68</v>
      </c>
      <c r="D12" s="5">
        <v>32</v>
      </c>
      <c r="E12" s="3" t="s">
        <v>69</v>
      </c>
      <c r="F12" s="5">
        <v>4</v>
      </c>
      <c r="G12" s="5">
        <v>0</v>
      </c>
      <c r="H12" s="5">
        <v>1</v>
      </c>
      <c r="I12" s="5">
        <v>3</v>
      </c>
      <c r="J12" s="3" t="s">
        <v>30</v>
      </c>
      <c r="K12" s="6">
        <f t="shared" si="0"/>
        <v>0.25</v>
      </c>
      <c r="L12" s="6">
        <f t="shared" si="1"/>
        <v>0.75</v>
      </c>
      <c r="M12" s="5">
        <v>28</v>
      </c>
      <c r="N12" s="5">
        <v>2</v>
      </c>
      <c r="O12" s="5">
        <v>10</v>
      </c>
      <c r="P12" s="5">
        <v>16</v>
      </c>
      <c r="Q12" s="3" t="s">
        <v>70</v>
      </c>
      <c r="R12" s="6">
        <f t="shared" si="2"/>
        <v>0.38461538461538464</v>
      </c>
      <c r="S12" s="6">
        <f t="shared" si="3"/>
        <v>0.61538461538461542</v>
      </c>
      <c r="T12" s="3" t="s">
        <v>32</v>
      </c>
      <c r="U12" s="3" t="s">
        <v>33</v>
      </c>
      <c r="V12" s="3" t="s">
        <v>34</v>
      </c>
      <c r="W12" s="3" t="s">
        <v>71</v>
      </c>
      <c r="X12" s="3" t="s">
        <v>36</v>
      </c>
      <c r="Y12" s="3" t="s">
        <v>37</v>
      </c>
      <c r="Z12" s="3" t="s">
        <v>38</v>
      </c>
      <c r="AA12" s="3" t="s">
        <v>38</v>
      </c>
    </row>
    <row r="13" spans="1:27" ht="69.900000000000006" customHeight="1" x14ac:dyDescent="0.3">
      <c r="A13" s="3">
        <v>9</v>
      </c>
      <c r="B13" s="4">
        <v>16</v>
      </c>
      <c r="C13" s="3" t="s">
        <v>72</v>
      </c>
      <c r="D13" s="5">
        <v>16</v>
      </c>
      <c r="E13" s="3" t="s">
        <v>73</v>
      </c>
      <c r="F13" s="5">
        <v>4</v>
      </c>
      <c r="G13" s="5">
        <v>1</v>
      </c>
      <c r="H13" s="5">
        <v>3</v>
      </c>
      <c r="I13" s="5">
        <v>0</v>
      </c>
      <c r="J13" s="3" t="s">
        <v>74</v>
      </c>
      <c r="K13" s="6">
        <f t="shared" si="0"/>
        <v>1</v>
      </c>
      <c r="L13" s="6">
        <f t="shared" si="1"/>
        <v>0</v>
      </c>
      <c r="M13" s="5">
        <v>12</v>
      </c>
      <c r="N13" s="5">
        <v>5</v>
      </c>
      <c r="O13" s="5">
        <v>7</v>
      </c>
      <c r="P13" s="5">
        <v>0</v>
      </c>
      <c r="Q13" s="3" t="s">
        <v>75</v>
      </c>
      <c r="R13" s="6">
        <f t="shared" si="2"/>
        <v>1</v>
      </c>
      <c r="S13" s="6">
        <f t="shared" si="3"/>
        <v>0</v>
      </c>
      <c r="T13" s="3" t="s">
        <v>32</v>
      </c>
      <c r="U13" s="3" t="s">
        <v>33</v>
      </c>
      <c r="V13" s="3" t="s">
        <v>34</v>
      </c>
      <c r="W13" s="3" t="s">
        <v>76</v>
      </c>
      <c r="X13" s="3" t="s">
        <v>36</v>
      </c>
      <c r="Y13" s="3" t="s">
        <v>37</v>
      </c>
      <c r="Z13" s="3" t="s">
        <v>38</v>
      </c>
      <c r="AA13" s="3" t="s">
        <v>38</v>
      </c>
    </row>
    <row r="14" spans="1:27" ht="69.900000000000006" customHeight="1" x14ac:dyDescent="0.3">
      <c r="A14" s="3">
        <v>10</v>
      </c>
      <c r="B14" s="4">
        <v>18</v>
      </c>
      <c r="C14" s="3" t="s">
        <v>77</v>
      </c>
      <c r="D14" s="5">
        <v>36</v>
      </c>
      <c r="E14" s="3" t="s">
        <v>78</v>
      </c>
      <c r="F14" s="5">
        <v>25</v>
      </c>
      <c r="G14" s="5">
        <v>11</v>
      </c>
      <c r="H14" s="5">
        <v>6</v>
      </c>
      <c r="I14" s="5">
        <v>8</v>
      </c>
      <c r="J14" s="3" t="s">
        <v>79</v>
      </c>
      <c r="K14" s="6">
        <f t="shared" si="0"/>
        <v>0.42857142857142855</v>
      </c>
      <c r="L14" s="6">
        <f t="shared" si="1"/>
        <v>0.5714285714285714</v>
      </c>
      <c r="M14" s="5">
        <v>11</v>
      </c>
      <c r="N14" s="5">
        <v>2</v>
      </c>
      <c r="O14" s="5">
        <v>3</v>
      </c>
      <c r="P14" s="5">
        <v>6</v>
      </c>
      <c r="Q14" s="3" t="s">
        <v>80</v>
      </c>
      <c r="R14" s="6">
        <f t="shared" si="2"/>
        <v>0.33333333333333331</v>
      </c>
      <c r="S14" s="6">
        <f t="shared" si="3"/>
        <v>0.66666666666666663</v>
      </c>
      <c r="T14" s="3" t="s">
        <v>32</v>
      </c>
      <c r="U14" s="3" t="s">
        <v>33</v>
      </c>
      <c r="V14" s="3" t="s">
        <v>34</v>
      </c>
      <c r="W14" s="3" t="s">
        <v>81</v>
      </c>
      <c r="X14" s="3" t="s">
        <v>82</v>
      </c>
      <c r="Y14" s="3" t="s">
        <v>37</v>
      </c>
      <c r="Z14" s="3" t="s">
        <v>38</v>
      </c>
      <c r="AA14" s="3" t="s">
        <v>38</v>
      </c>
    </row>
    <row r="15" spans="1:27" ht="69.900000000000006" customHeight="1" x14ac:dyDescent="0.3">
      <c r="A15" s="3">
        <v>11</v>
      </c>
      <c r="B15" s="4">
        <v>20</v>
      </c>
      <c r="C15" s="3" t="s">
        <v>83</v>
      </c>
      <c r="D15" s="5">
        <v>19</v>
      </c>
      <c r="E15" s="3" t="s">
        <v>84</v>
      </c>
      <c r="F15" s="5">
        <v>3</v>
      </c>
      <c r="G15" s="5">
        <v>0</v>
      </c>
      <c r="H15" s="5">
        <v>3</v>
      </c>
      <c r="I15" s="5">
        <v>0</v>
      </c>
      <c r="J15" s="3" t="s">
        <v>85</v>
      </c>
      <c r="K15" s="6">
        <f t="shared" si="0"/>
        <v>1</v>
      </c>
      <c r="L15" s="6">
        <f t="shared" si="1"/>
        <v>0</v>
      </c>
      <c r="M15" s="5">
        <v>16</v>
      </c>
      <c r="N15" s="5">
        <v>2</v>
      </c>
      <c r="O15" s="5">
        <v>6</v>
      </c>
      <c r="P15" s="5">
        <v>8</v>
      </c>
      <c r="Q15" s="3" t="s">
        <v>86</v>
      </c>
      <c r="R15" s="6">
        <f t="shared" si="2"/>
        <v>0.42857142857142855</v>
      </c>
      <c r="S15" s="6">
        <f t="shared" si="3"/>
        <v>0.5714285714285714</v>
      </c>
      <c r="T15" s="3" t="s">
        <v>32</v>
      </c>
      <c r="U15" s="3" t="s">
        <v>33</v>
      </c>
      <c r="V15" s="3" t="s">
        <v>34</v>
      </c>
      <c r="W15" s="3" t="s">
        <v>87</v>
      </c>
      <c r="X15" s="3" t="s">
        <v>82</v>
      </c>
      <c r="Y15" s="3" t="s">
        <v>37</v>
      </c>
      <c r="Z15" s="3" t="s">
        <v>38</v>
      </c>
      <c r="AA15" s="3" t="s">
        <v>38</v>
      </c>
    </row>
    <row r="16" spans="1:27" ht="69.900000000000006" customHeight="1" x14ac:dyDescent="0.3">
      <c r="A16" s="3">
        <v>12</v>
      </c>
      <c r="B16" s="4">
        <v>21</v>
      </c>
      <c r="C16" s="3" t="s">
        <v>88</v>
      </c>
      <c r="D16" s="5">
        <v>72</v>
      </c>
      <c r="E16" s="3" t="s">
        <v>89</v>
      </c>
      <c r="F16" s="5">
        <v>6</v>
      </c>
      <c r="G16" s="5">
        <v>0</v>
      </c>
      <c r="H16" s="5">
        <v>2</v>
      </c>
      <c r="I16" s="5">
        <v>4</v>
      </c>
      <c r="J16" s="3" t="s">
        <v>90</v>
      </c>
      <c r="K16" s="6">
        <f t="shared" si="0"/>
        <v>0.33333333333333331</v>
      </c>
      <c r="L16" s="6">
        <f t="shared" si="1"/>
        <v>0.66666666666666663</v>
      </c>
      <c r="M16" s="5">
        <v>66</v>
      </c>
      <c r="N16" s="5">
        <v>6</v>
      </c>
      <c r="O16" s="5">
        <v>33</v>
      </c>
      <c r="P16" s="5">
        <v>27</v>
      </c>
      <c r="Q16" s="3" t="s">
        <v>91</v>
      </c>
      <c r="R16" s="6">
        <f t="shared" si="2"/>
        <v>0.55000000000000004</v>
      </c>
      <c r="S16" s="6">
        <f t="shared" si="3"/>
        <v>0.45</v>
      </c>
      <c r="T16" s="3" t="s">
        <v>32</v>
      </c>
      <c r="U16" s="3" t="s">
        <v>33</v>
      </c>
      <c r="V16" s="3" t="s">
        <v>34</v>
      </c>
      <c r="W16" s="3" t="s">
        <v>92</v>
      </c>
      <c r="X16" s="3" t="s">
        <v>82</v>
      </c>
      <c r="Y16" s="3" t="s">
        <v>37</v>
      </c>
      <c r="Z16" s="3" t="s">
        <v>38</v>
      </c>
      <c r="AA16" s="3" t="s">
        <v>38</v>
      </c>
    </row>
    <row r="17" spans="1:27" ht="69.900000000000006" customHeight="1" x14ac:dyDescent="0.3">
      <c r="A17" s="3">
        <v>13</v>
      </c>
      <c r="B17" s="4">
        <v>22</v>
      </c>
      <c r="C17" s="3" t="s">
        <v>93</v>
      </c>
      <c r="D17" s="5">
        <v>11</v>
      </c>
      <c r="E17" s="3" t="s">
        <v>94</v>
      </c>
      <c r="F17" s="5">
        <v>3</v>
      </c>
      <c r="G17" s="5">
        <v>1</v>
      </c>
      <c r="H17" s="5">
        <v>0</v>
      </c>
      <c r="I17" s="5">
        <v>2</v>
      </c>
      <c r="J17" s="3" t="s">
        <v>85</v>
      </c>
      <c r="K17" s="6">
        <f t="shared" si="0"/>
        <v>0</v>
      </c>
      <c r="L17" s="6">
        <f t="shared" si="1"/>
        <v>1</v>
      </c>
      <c r="M17" s="5">
        <v>8</v>
      </c>
      <c r="N17" s="5">
        <v>3</v>
      </c>
      <c r="O17" s="5">
        <v>1</v>
      </c>
      <c r="P17" s="5">
        <v>4</v>
      </c>
      <c r="Q17" s="3" t="s">
        <v>95</v>
      </c>
      <c r="R17" s="6">
        <f t="shared" si="2"/>
        <v>0.2</v>
      </c>
      <c r="S17" s="6">
        <f t="shared" si="3"/>
        <v>0.8</v>
      </c>
      <c r="T17" s="3" t="s">
        <v>32</v>
      </c>
      <c r="U17" s="3" t="s">
        <v>33</v>
      </c>
      <c r="V17" s="3" t="s">
        <v>34</v>
      </c>
      <c r="W17" s="3" t="s">
        <v>96</v>
      </c>
      <c r="X17" s="3" t="s">
        <v>82</v>
      </c>
      <c r="Y17" s="3" t="s">
        <v>37</v>
      </c>
      <c r="Z17" s="3" t="s">
        <v>38</v>
      </c>
      <c r="AA17" s="3" t="s">
        <v>38</v>
      </c>
    </row>
    <row r="18" spans="1:27" ht="69.900000000000006" customHeight="1" x14ac:dyDescent="0.3">
      <c r="A18" s="3">
        <v>14</v>
      </c>
      <c r="B18" s="4">
        <v>27</v>
      </c>
      <c r="C18" s="3" t="s">
        <v>97</v>
      </c>
      <c r="D18" s="5">
        <v>21</v>
      </c>
      <c r="E18" s="3" t="s">
        <v>98</v>
      </c>
      <c r="F18" s="5">
        <v>2</v>
      </c>
      <c r="G18" s="5">
        <v>0</v>
      </c>
      <c r="H18" s="5">
        <v>0</v>
      </c>
      <c r="I18" s="5">
        <v>2</v>
      </c>
      <c r="J18" s="3" t="s">
        <v>99</v>
      </c>
      <c r="K18" s="6">
        <f t="shared" si="0"/>
        <v>0</v>
      </c>
      <c r="L18" s="6">
        <f t="shared" si="1"/>
        <v>1</v>
      </c>
      <c r="M18" s="5">
        <v>19</v>
      </c>
      <c r="N18" s="5">
        <v>1</v>
      </c>
      <c r="O18" s="5">
        <v>7</v>
      </c>
      <c r="P18" s="5">
        <v>11</v>
      </c>
      <c r="Q18" s="3" t="s">
        <v>100</v>
      </c>
      <c r="R18" s="6">
        <f t="shared" si="2"/>
        <v>0.3888888888888889</v>
      </c>
      <c r="S18" s="6">
        <f t="shared" si="3"/>
        <v>0.61111111111111116</v>
      </c>
      <c r="T18" s="3" t="s">
        <v>32</v>
      </c>
      <c r="U18" s="3" t="s">
        <v>33</v>
      </c>
      <c r="V18" s="3" t="s">
        <v>34</v>
      </c>
      <c r="W18" s="3" t="s">
        <v>101</v>
      </c>
      <c r="X18" s="3" t="s">
        <v>102</v>
      </c>
      <c r="Y18" s="3" t="s">
        <v>103</v>
      </c>
      <c r="Z18" s="3" t="s">
        <v>38</v>
      </c>
      <c r="AA18" s="3" t="s">
        <v>38</v>
      </c>
    </row>
    <row r="19" spans="1:27" ht="69.900000000000006" customHeight="1" x14ac:dyDescent="0.3">
      <c r="A19" s="3">
        <v>15</v>
      </c>
      <c r="B19" s="4">
        <v>28</v>
      </c>
      <c r="C19" s="3" t="s">
        <v>104</v>
      </c>
      <c r="D19" s="5">
        <v>12</v>
      </c>
      <c r="E19" s="3" t="s">
        <v>105</v>
      </c>
      <c r="F19" s="5">
        <v>5</v>
      </c>
      <c r="G19" s="5">
        <v>0</v>
      </c>
      <c r="H19" s="5">
        <v>1</v>
      </c>
      <c r="I19" s="5">
        <v>4</v>
      </c>
      <c r="J19" s="3" t="s">
        <v>106</v>
      </c>
      <c r="K19" s="6">
        <f t="shared" si="0"/>
        <v>0.2</v>
      </c>
      <c r="L19" s="6">
        <f t="shared" si="1"/>
        <v>0.8</v>
      </c>
      <c r="M19" s="5">
        <v>7</v>
      </c>
      <c r="N19" s="5">
        <v>0</v>
      </c>
      <c r="O19" s="5">
        <v>5</v>
      </c>
      <c r="P19" s="5">
        <v>2</v>
      </c>
      <c r="Q19" s="3" t="s">
        <v>107</v>
      </c>
      <c r="R19" s="6">
        <f t="shared" si="2"/>
        <v>0.7142857142857143</v>
      </c>
      <c r="S19" s="6">
        <f t="shared" si="3"/>
        <v>0.2857142857142857</v>
      </c>
      <c r="T19" s="3" t="s">
        <v>32</v>
      </c>
      <c r="U19" s="3" t="s">
        <v>33</v>
      </c>
      <c r="V19" s="3" t="s">
        <v>34</v>
      </c>
      <c r="W19" s="3" t="s">
        <v>108</v>
      </c>
      <c r="X19" s="3" t="s">
        <v>102</v>
      </c>
      <c r="Y19" s="3" t="s">
        <v>103</v>
      </c>
      <c r="Z19" s="3" t="s">
        <v>38</v>
      </c>
      <c r="AA19" s="3" t="s">
        <v>38</v>
      </c>
    </row>
    <row r="20" spans="1:27" ht="69.900000000000006" customHeight="1" x14ac:dyDescent="0.3">
      <c r="A20" s="3">
        <v>16</v>
      </c>
      <c r="B20" s="4">
        <v>29</v>
      </c>
      <c r="C20" s="3" t="s">
        <v>109</v>
      </c>
      <c r="D20" s="5">
        <v>43</v>
      </c>
      <c r="E20" s="3" t="s">
        <v>110</v>
      </c>
      <c r="F20" s="5">
        <v>2</v>
      </c>
      <c r="G20" s="5">
        <v>1</v>
      </c>
      <c r="H20" s="5">
        <v>0</v>
      </c>
      <c r="I20" s="5">
        <v>1</v>
      </c>
      <c r="J20" s="3" t="s">
        <v>111</v>
      </c>
      <c r="K20" s="6">
        <f t="shared" si="0"/>
        <v>0</v>
      </c>
      <c r="L20" s="6">
        <f t="shared" si="1"/>
        <v>1</v>
      </c>
      <c r="M20" s="5">
        <v>41</v>
      </c>
      <c r="N20" s="5">
        <v>22</v>
      </c>
      <c r="O20" s="5">
        <v>12</v>
      </c>
      <c r="P20" s="5">
        <v>7</v>
      </c>
      <c r="Q20" s="3" t="s">
        <v>112</v>
      </c>
      <c r="R20" s="6">
        <f t="shared" si="2"/>
        <v>0.63157894736842102</v>
      </c>
      <c r="S20" s="6">
        <f t="shared" si="3"/>
        <v>0.36842105263157893</v>
      </c>
      <c r="T20" s="3" t="s">
        <v>32</v>
      </c>
      <c r="U20" s="3" t="s">
        <v>33</v>
      </c>
      <c r="V20" s="3" t="s">
        <v>34</v>
      </c>
      <c r="W20" s="3" t="s">
        <v>113</v>
      </c>
      <c r="X20" s="3" t="s">
        <v>102</v>
      </c>
      <c r="Y20" s="3" t="s">
        <v>103</v>
      </c>
      <c r="Z20" s="3" t="s">
        <v>38</v>
      </c>
      <c r="AA20" s="3" t="s">
        <v>38</v>
      </c>
    </row>
    <row r="21" spans="1:27" ht="69.900000000000006" customHeight="1" x14ac:dyDescent="0.3">
      <c r="A21" s="3">
        <v>17</v>
      </c>
      <c r="B21" s="4">
        <v>30</v>
      </c>
      <c r="C21" s="3" t="s">
        <v>114</v>
      </c>
      <c r="D21" s="5">
        <v>35</v>
      </c>
      <c r="E21" s="3" t="s">
        <v>115</v>
      </c>
      <c r="F21" s="5">
        <v>7</v>
      </c>
      <c r="G21" s="5">
        <v>0</v>
      </c>
      <c r="H21" s="5">
        <v>2</v>
      </c>
      <c r="I21" s="5">
        <v>5</v>
      </c>
      <c r="J21" s="3" t="s">
        <v>116</v>
      </c>
      <c r="K21" s="6">
        <f t="shared" si="0"/>
        <v>0.2857142857142857</v>
      </c>
      <c r="L21" s="6">
        <f t="shared" si="1"/>
        <v>0.7142857142857143</v>
      </c>
      <c r="M21" s="5">
        <v>28</v>
      </c>
      <c r="N21" s="5">
        <v>4</v>
      </c>
      <c r="O21" s="5">
        <v>10</v>
      </c>
      <c r="P21" s="5">
        <v>14</v>
      </c>
      <c r="Q21" s="3" t="s">
        <v>117</v>
      </c>
      <c r="R21" s="6">
        <f t="shared" si="2"/>
        <v>0.41666666666666669</v>
      </c>
      <c r="S21" s="6">
        <f t="shared" si="3"/>
        <v>0.58333333333333337</v>
      </c>
      <c r="T21" s="3" t="s">
        <v>32</v>
      </c>
      <c r="U21" s="3" t="s">
        <v>33</v>
      </c>
      <c r="V21" s="3" t="s">
        <v>34</v>
      </c>
      <c r="W21" s="3" t="s">
        <v>118</v>
      </c>
      <c r="X21" s="3" t="s">
        <v>102</v>
      </c>
      <c r="Y21" s="3" t="s">
        <v>103</v>
      </c>
      <c r="Z21" s="3" t="s">
        <v>38</v>
      </c>
      <c r="AA21" s="3" t="s">
        <v>38</v>
      </c>
    </row>
    <row r="22" spans="1:27" ht="69.900000000000006" customHeight="1" x14ac:dyDescent="0.3">
      <c r="A22" s="3">
        <v>18</v>
      </c>
      <c r="B22" s="4">
        <v>31</v>
      </c>
      <c r="C22" s="3" t="s">
        <v>119</v>
      </c>
      <c r="D22" s="5">
        <v>21</v>
      </c>
      <c r="E22" s="3" t="s">
        <v>120</v>
      </c>
      <c r="F22" s="5">
        <v>8</v>
      </c>
      <c r="G22" s="5">
        <v>0</v>
      </c>
      <c r="H22" s="5">
        <v>4</v>
      </c>
      <c r="I22" s="5">
        <v>4</v>
      </c>
      <c r="J22" s="3" t="s">
        <v>121</v>
      </c>
      <c r="K22" s="6">
        <f t="shared" si="0"/>
        <v>0.5</v>
      </c>
      <c r="L22" s="6">
        <f t="shared" si="1"/>
        <v>0.5</v>
      </c>
      <c r="M22" s="5">
        <v>13</v>
      </c>
      <c r="N22" s="5">
        <v>0</v>
      </c>
      <c r="O22" s="5">
        <v>7</v>
      </c>
      <c r="P22" s="5">
        <v>6</v>
      </c>
      <c r="Q22" s="3" t="s">
        <v>122</v>
      </c>
      <c r="R22" s="6">
        <f t="shared" si="2"/>
        <v>0.53846153846153844</v>
      </c>
      <c r="S22" s="6">
        <f t="shared" si="3"/>
        <v>0.46153846153846156</v>
      </c>
      <c r="T22" s="3" t="s">
        <v>32</v>
      </c>
      <c r="U22" s="3" t="s">
        <v>33</v>
      </c>
      <c r="V22" s="3" t="s">
        <v>34</v>
      </c>
      <c r="W22" s="3" t="s">
        <v>118</v>
      </c>
      <c r="X22" s="3" t="s">
        <v>102</v>
      </c>
      <c r="Y22" s="3" t="s">
        <v>103</v>
      </c>
      <c r="Z22" s="3" t="s">
        <v>38</v>
      </c>
      <c r="AA22" s="3" t="s">
        <v>38</v>
      </c>
    </row>
    <row r="23" spans="1:27" ht="69.900000000000006" customHeight="1" x14ac:dyDescent="0.3">
      <c r="A23" s="3">
        <v>19</v>
      </c>
      <c r="B23" s="4">
        <v>32</v>
      </c>
      <c r="C23" s="3" t="s">
        <v>123</v>
      </c>
      <c r="D23" s="5">
        <v>5</v>
      </c>
      <c r="E23" s="3" t="s">
        <v>124</v>
      </c>
      <c r="F23" s="5">
        <v>2</v>
      </c>
      <c r="G23" s="5">
        <v>0</v>
      </c>
      <c r="H23" s="5">
        <v>0</v>
      </c>
      <c r="I23" s="5">
        <v>2</v>
      </c>
      <c r="J23" s="3" t="s">
        <v>125</v>
      </c>
      <c r="K23" s="6">
        <f t="shared" si="0"/>
        <v>0</v>
      </c>
      <c r="L23" s="6">
        <f t="shared" si="1"/>
        <v>1</v>
      </c>
      <c r="M23" s="5">
        <v>3</v>
      </c>
      <c r="N23" s="5">
        <v>0</v>
      </c>
      <c r="O23" s="5">
        <v>1</v>
      </c>
      <c r="P23" s="5">
        <v>2</v>
      </c>
      <c r="Q23" s="3" t="s">
        <v>126</v>
      </c>
      <c r="R23" s="6">
        <f t="shared" si="2"/>
        <v>0.33333333333333331</v>
      </c>
      <c r="S23" s="6">
        <f t="shared" si="3"/>
        <v>0.66666666666666663</v>
      </c>
      <c r="T23" s="3" t="s">
        <v>32</v>
      </c>
      <c r="U23" s="3" t="s">
        <v>33</v>
      </c>
      <c r="V23" s="3" t="s">
        <v>34</v>
      </c>
      <c r="W23" s="3" t="s">
        <v>108</v>
      </c>
      <c r="X23" s="3" t="s">
        <v>127</v>
      </c>
      <c r="Y23" s="3" t="s">
        <v>103</v>
      </c>
      <c r="Z23" s="3" t="s">
        <v>38</v>
      </c>
      <c r="AA23" s="3" t="s">
        <v>38</v>
      </c>
    </row>
    <row r="24" spans="1:27" ht="69.900000000000006" customHeight="1" x14ac:dyDescent="0.3">
      <c r="A24" s="3">
        <v>20</v>
      </c>
      <c r="B24" s="4">
        <v>33</v>
      </c>
      <c r="C24" s="3" t="s">
        <v>128</v>
      </c>
      <c r="D24" s="5">
        <v>29</v>
      </c>
      <c r="E24" s="3" t="s">
        <v>129</v>
      </c>
      <c r="F24" s="5">
        <v>5</v>
      </c>
      <c r="G24" s="5">
        <v>1</v>
      </c>
      <c r="H24" s="5">
        <v>1</v>
      </c>
      <c r="I24" s="5">
        <v>3</v>
      </c>
      <c r="J24" s="3" t="s">
        <v>130</v>
      </c>
      <c r="K24" s="6">
        <f t="shared" si="0"/>
        <v>0.25</v>
      </c>
      <c r="L24" s="6">
        <f t="shared" si="1"/>
        <v>0.75</v>
      </c>
      <c r="M24" s="5">
        <v>24</v>
      </c>
      <c r="N24" s="5">
        <v>3</v>
      </c>
      <c r="O24" s="5">
        <v>12</v>
      </c>
      <c r="P24" s="5">
        <v>9</v>
      </c>
      <c r="Q24" s="3" t="s">
        <v>131</v>
      </c>
      <c r="R24" s="6">
        <f t="shared" si="2"/>
        <v>0.5714285714285714</v>
      </c>
      <c r="S24" s="6">
        <f t="shared" si="3"/>
        <v>0.42857142857142855</v>
      </c>
      <c r="T24" s="3" t="s">
        <v>32</v>
      </c>
      <c r="U24" s="3" t="s">
        <v>33</v>
      </c>
      <c r="V24" s="3" t="s">
        <v>34</v>
      </c>
      <c r="W24" s="3" t="s">
        <v>92</v>
      </c>
      <c r="X24" s="3" t="s">
        <v>102</v>
      </c>
      <c r="Y24" s="3" t="s">
        <v>103</v>
      </c>
      <c r="Z24" s="3" t="s">
        <v>38</v>
      </c>
      <c r="AA24" s="3" t="s">
        <v>38</v>
      </c>
    </row>
    <row r="25" spans="1:27" ht="69.900000000000006" customHeight="1" x14ac:dyDescent="0.3">
      <c r="A25" s="3">
        <v>21</v>
      </c>
      <c r="B25" s="4">
        <v>34</v>
      </c>
      <c r="C25" s="3" t="s">
        <v>132</v>
      </c>
      <c r="D25" s="5">
        <v>18</v>
      </c>
      <c r="E25" s="3" t="s">
        <v>133</v>
      </c>
      <c r="F25" s="5">
        <v>6</v>
      </c>
      <c r="G25" s="5">
        <v>1</v>
      </c>
      <c r="H25" s="5">
        <v>4</v>
      </c>
      <c r="I25" s="5">
        <v>1</v>
      </c>
      <c r="J25" s="3" t="s">
        <v>134</v>
      </c>
      <c r="K25" s="6">
        <f t="shared" si="0"/>
        <v>0.8</v>
      </c>
      <c r="L25" s="6">
        <f t="shared" si="1"/>
        <v>0.2</v>
      </c>
      <c r="M25" s="5">
        <v>12</v>
      </c>
      <c r="N25" s="5">
        <v>1</v>
      </c>
      <c r="O25" s="5">
        <v>4</v>
      </c>
      <c r="P25" s="5">
        <v>7</v>
      </c>
      <c r="Q25" s="3" t="s">
        <v>135</v>
      </c>
      <c r="R25" s="6">
        <f t="shared" si="2"/>
        <v>0.36363636363636365</v>
      </c>
      <c r="S25" s="6">
        <f t="shared" si="3"/>
        <v>0.63636363636363635</v>
      </c>
      <c r="T25" s="3" t="s">
        <v>32</v>
      </c>
      <c r="U25" s="3" t="s">
        <v>33</v>
      </c>
      <c r="V25" s="3" t="s">
        <v>34</v>
      </c>
      <c r="W25" s="3" t="s">
        <v>71</v>
      </c>
      <c r="X25" s="3" t="s">
        <v>102</v>
      </c>
      <c r="Y25" s="3" t="s">
        <v>103</v>
      </c>
      <c r="Z25" s="3" t="s">
        <v>38</v>
      </c>
      <c r="AA25" s="3" t="s">
        <v>38</v>
      </c>
    </row>
    <row r="26" spans="1:27" ht="69.900000000000006" customHeight="1" x14ac:dyDescent="0.3">
      <c r="A26" s="3">
        <v>22</v>
      </c>
      <c r="B26" s="4">
        <v>39</v>
      </c>
      <c r="C26" s="3" t="s">
        <v>136</v>
      </c>
      <c r="D26" s="5">
        <v>78</v>
      </c>
      <c r="E26" s="3" t="s">
        <v>137</v>
      </c>
      <c r="F26" s="5">
        <v>36</v>
      </c>
      <c r="G26" s="5">
        <v>0</v>
      </c>
      <c r="H26" s="5">
        <v>12</v>
      </c>
      <c r="I26" s="5">
        <v>24</v>
      </c>
      <c r="J26" s="3" t="s">
        <v>138</v>
      </c>
      <c r="K26" s="6">
        <f t="shared" si="0"/>
        <v>0.33333333333333331</v>
      </c>
      <c r="L26" s="6">
        <f t="shared" si="1"/>
        <v>0.66666666666666663</v>
      </c>
      <c r="M26" s="5">
        <v>42</v>
      </c>
      <c r="N26" s="5">
        <v>0</v>
      </c>
      <c r="O26" s="5">
        <v>22</v>
      </c>
      <c r="P26" s="5">
        <v>20</v>
      </c>
      <c r="Q26" s="3" t="s">
        <v>139</v>
      </c>
      <c r="R26" s="6">
        <f t="shared" si="2"/>
        <v>0.52380952380952384</v>
      </c>
      <c r="S26" s="6">
        <f t="shared" si="3"/>
        <v>0.47619047619047616</v>
      </c>
      <c r="T26" s="3" t="s">
        <v>140</v>
      </c>
      <c r="U26" s="3" t="s">
        <v>141</v>
      </c>
      <c r="V26" s="3" t="s">
        <v>34</v>
      </c>
      <c r="W26" s="3" t="s">
        <v>33</v>
      </c>
      <c r="X26" s="3" t="s">
        <v>142</v>
      </c>
      <c r="Y26" s="3" t="s">
        <v>37</v>
      </c>
      <c r="Z26" s="3" t="s">
        <v>143</v>
      </c>
      <c r="AA26" s="3" t="s">
        <v>144</v>
      </c>
    </row>
    <row r="27" spans="1:27" ht="69.900000000000006" customHeight="1" x14ac:dyDescent="0.3">
      <c r="A27" s="3">
        <v>23</v>
      </c>
      <c r="B27" s="3">
        <v>41</v>
      </c>
      <c r="C27" s="3" t="s">
        <v>145</v>
      </c>
      <c r="D27" s="7">
        <v>9</v>
      </c>
      <c r="E27" s="7" t="s">
        <v>146</v>
      </c>
      <c r="F27" s="7">
        <v>6</v>
      </c>
      <c r="G27" s="7">
        <v>0</v>
      </c>
      <c r="H27" s="7">
        <v>3</v>
      </c>
      <c r="I27" s="7">
        <v>3</v>
      </c>
      <c r="J27" s="7" t="s">
        <v>147</v>
      </c>
      <c r="K27" s="6">
        <f t="shared" si="0"/>
        <v>0.5</v>
      </c>
      <c r="L27" s="6">
        <f t="shared" si="1"/>
        <v>0.5</v>
      </c>
      <c r="M27" s="7">
        <v>3</v>
      </c>
      <c r="N27" s="7">
        <v>0</v>
      </c>
      <c r="O27" s="7">
        <v>2</v>
      </c>
      <c r="P27" s="7">
        <v>1</v>
      </c>
      <c r="Q27" s="7" t="s">
        <v>148</v>
      </c>
      <c r="R27" s="6">
        <f t="shared" si="2"/>
        <v>0.66666666666666663</v>
      </c>
      <c r="S27" s="6">
        <f t="shared" si="3"/>
        <v>0.33333333333333331</v>
      </c>
      <c r="T27" s="3" t="s">
        <v>140</v>
      </c>
      <c r="U27" s="3" t="s">
        <v>149</v>
      </c>
      <c r="V27" s="3" t="s">
        <v>34</v>
      </c>
      <c r="W27" s="3" t="s">
        <v>33</v>
      </c>
      <c r="X27" s="3" t="s">
        <v>142</v>
      </c>
      <c r="Y27" s="3" t="s">
        <v>37</v>
      </c>
      <c r="Z27" s="3" t="s">
        <v>143</v>
      </c>
      <c r="AA27" s="3" t="s">
        <v>150</v>
      </c>
    </row>
    <row r="28" spans="1:27" ht="69.900000000000006" customHeight="1" x14ac:dyDescent="0.3">
      <c r="A28" s="3">
        <v>24</v>
      </c>
      <c r="B28" s="4">
        <v>42</v>
      </c>
      <c r="C28" s="3" t="s">
        <v>151</v>
      </c>
      <c r="D28" s="5">
        <v>5</v>
      </c>
      <c r="E28" s="3" t="s">
        <v>152</v>
      </c>
      <c r="F28" s="5">
        <v>5</v>
      </c>
      <c r="G28" s="5">
        <v>0</v>
      </c>
      <c r="H28" s="5">
        <v>3</v>
      </c>
      <c r="I28" s="5">
        <v>2</v>
      </c>
      <c r="J28" s="3" t="s">
        <v>153</v>
      </c>
      <c r="K28" s="6">
        <f t="shared" si="0"/>
        <v>0.6</v>
      </c>
      <c r="L28" s="6">
        <f t="shared" si="1"/>
        <v>0.4</v>
      </c>
      <c r="M28" s="5">
        <v>0</v>
      </c>
      <c r="N28" s="5">
        <v>0</v>
      </c>
      <c r="O28" s="5">
        <v>0</v>
      </c>
      <c r="P28" s="5">
        <v>0</v>
      </c>
      <c r="Q28" s="3" t="s">
        <v>154</v>
      </c>
      <c r="R28" s="6">
        <v>0</v>
      </c>
      <c r="S28" s="6">
        <v>0</v>
      </c>
      <c r="T28" s="3" t="s">
        <v>140</v>
      </c>
      <c r="U28" s="3" t="s">
        <v>149</v>
      </c>
      <c r="V28" s="3" t="s">
        <v>34</v>
      </c>
      <c r="W28" s="3" t="s">
        <v>33</v>
      </c>
      <c r="X28" s="3" t="s">
        <v>142</v>
      </c>
      <c r="Y28" s="3" t="s">
        <v>37</v>
      </c>
      <c r="Z28" s="3" t="s">
        <v>155</v>
      </c>
      <c r="AA28" s="3" t="s">
        <v>156</v>
      </c>
    </row>
    <row r="29" spans="1:27" ht="69.900000000000006" customHeight="1" x14ac:dyDescent="0.3">
      <c r="A29" s="3">
        <v>25</v>
      </c>
      <c r="B29" s="4">
        <v>43</v>
      </c>
      <c r="C29" s="3" t="s">
        <v>157</v>
      </c>
      <c r="D29" s="5">
        <v>62</v>
      </c>
      <c r="E29" s="3" t="s">
        <v>158</v>
      </c>
      <c r="F29" s="5">
        <v>12</v>
      </c>
      <c r="G29" s="5">
        <v>1</v>
      </c>
      <c r="H29" s="5">
        <v>2</v>
      </c>
      <c r="I29" s="5">
        <v>9</v>
      </c>
      <c r="J29" s="3" t="s">
        <v>153</v>
      </c>
      <c r="K29" s="6">
        <f t="shared" si="0"/>
        <v>0.18181818181818182</v>
      </c>
      <c r="L29" s="6">
        <f t="shared" si="1"/>
        <v>0.81818181818181823</v>
      </c>
      <c r="M29" s="5">
        <v>50</v>
      </c>
      <c r="N29" s="5">
        <v>13</v>
      </c>
      <c r="O29" s="5">
        <v>18</v>
      </c>
      <c r="P29" s="5">
        <v>19</v>
      </c>
      <c r="Q29" s="3" t="s">
        <v>159</v>
      </c>
      <c r="R29" s="6">
        <f>O29/(M29-N29)</f>
        <v>0.48648648648648651</v>
      </c>
      <c r="S29" s="6">
        <f>P29/(M29-N29)</f>
        <v>0.51351351351351349</v>
      </c>
      <c r="T29" s="3" t="s">
        <v>140</v>
      </c>
      <c r="U29" s="3" t="s">
        <v>141</v>
      </c>
      <c r="V29" s="3" t="s">
        <v>34</v>
      </c>
      <c r="W29" s="3" t="s">
        <v>33</v>
      </c>
      <c r="X29" s="3" t="s">
        <v>142</v>
      </c>
      <c r="Y29" s="3" t="s">
        <v>37</v>
      </c>
      <c r="Z29" s="3" t="s">
        <v>160</v>
      </c>
      <c r="AA29" s="3" t="s">
        <v>161</v>
      </c>
    </row>
    <row r="30" spans="1:27" ht="69.900000000000006" customHeight="1" x14ac:dyDescent="0.3">
      <c r="A30" s="3">
        <v>26</v>
      </c>
      <c r="B30" s="4">
        <v>51</v>
      </c>
      <c r="C30" s="3" t="s">
        <v>163</v>
      </c>
      <c r="D30" s="5">
        <v>13</v>
      </c>
      <c r="E30" s="3" t="s">
        <v>164</v>
      </c>
      <c r="F30" s="5">
        <v>9</v>
      </c>
      <c r="G30" s="5">
        <v>0</v>
      </c>
      <c r="H30" s="5">
        <v>5</v>
      </c>
      <c r="I30" s="5">
        <v>4</v>
      </c>
      <c r="J30" s="3" t="s">
        <v>165</v>
      </c>
      <c r="K30" s="6">
        <f t="shared" si="0"/>
        <v>0.55555555555555558</v>
      </c>
      <c r="L30" s="6">
        <f t="shared" si="1"/>
        <v>0.44444444444444442</v>
      </c>
      <c r="M30" s="5">
        <v>4</v>
      </c>
      <c r="N30" s="5">
        <v>0</v>
      </c>
      <c r="O30" s="5">
        <v>1</v>
      </c>
      <c r="P30" s="5">
        <v>3</v>
      </c>
      <c r="Q30" s="3" t="s">
        <v>166</v>
      </c>
      <c r="R30" s="6">
        <f>O30/(M30-N30)</f>
        <v>0.25</v>
      </c>
      <c r="S30" s="6">
        <f>P30/(M30-N30)</f>
        <v>0.75</v>
      </c>
      <c r="T30" s="3" t="s">
        <v>140</v>
      </c>
      <c r="U30" s="3" t="s">
        <v>149</v>
      </c>
      <c r="V30" s="3" t="s">
        <v>34</v>
      </c>
      <c r="W30" s="3" t="s">
        <v>33</v>
      </c>
      <c r="X30" s="3" t="s">
        <v>142</v>
      </c>
      <c r="Y30" s="3" t="s">
        <v>37</v>
      </c>
      <c r="Z30" s="3" t="s">
        <v>167</v>
      </c>
      <c r="AA30" s="3" t="s">
        <v>168</v>
      </c>
    </row>
    <row r="31" spans="1:27" ht="69.900000000000006" customHeight="1" x14ac:dyDescent="0.3">
      <c r="A31" s="3">
        <v>27</v>
      </c>
      <c r="B31" s="4">
        <v>65</v>
      </c>
      <c r="C31" s="3" t="s">
        <v>169</v>
      </c>
      <c r="D31" s="5">
        <v>6</v>
      </c>
      <c r="E31" s="3" t="s">
        <v>170</v>
      </c>
      <c r="F31" s="5">
        <v>4</v>
      </c>
      <c r="G31" s="5">
        <v>0</v>
      </c>
      <c r="H31" s="5">
        <v>2</v>
      </c>
      <c r="I31" s="5">
        <v>2</v>
      </c>
      <c r="J31" s="3" t="s">
        <v>171</v>
      </c>
      <c r="K31" s="6">
        <f t="shared" si="0"/>
        <v>0.5</v>
      </c>
      <c r="L31" s="6">
        <f t="shared" si="1"/>
        <v>0.5</v>
      </c>
      <c r="M31" s="5">
        <v>2</v>
      </c>
      <c r="N31" s="5">
        <v>1</v>
      </c>
      <c r="O31" s="5">
        <v>1</v>
      </c>
      <c r="P31" s="5">
        <v>0</v>
      </c>
      <c r="Q31" s="3" t="s">
        <v>172</v>
      </c>
      <c r="R31" s="6">
        <f>O31/(M31-N31)</f>
        <v>1</v>
      </c>
      <c r="S31" s="6">
        <f>P31/(M31-N31)</f>
        <v>0</v>
      </c>
      <c r="T31" s="3" t="s">
        <v>140</v>
      </c>
      <c r="U31" s="3" t="s">
        <v>149</v>
      </c>
      <c r="V31" s="3" t="s">
        <v>34</v>
      </c>
      <c r="W31" s="3" t="s">
        <v>33</v>
      </c>
      <c r="X31" s="3" t="s">
        <v>142</v>
      </c>
      <c r="Y31" s="3" t="s">
        <v>37</v>
      </c>
      <c r="Z31" s="3" t="s">
        <v>173</v>
      </c>
      <c r="AA31" s="3" t="s">
        <v>174</v>
      </c>
    </row>
    <row r="32" spans="1:27" ht="69.900000000000006" customHeight="1" x14ac:dyDescent="0.3">
      <c r="A32" s="3">
        <v>28</v>
      </c>
      <c r="B32" s="4">
        <v>85</v>
      </c>
      <c r="C32" s="3" t="s">
        <v>175</v>
      </c>
      <c r="D32" s="5">
        <v>6</v>
      </c>
      <c r="E32" s="3" t="s">
        <v>176</v>
      </c>
      <c r="F32" s="5">
        <v>6</v>
      </c>
      <c r="G32" s="5">
        <v>0</v>
      </c>
      <c r="H32" s="5">
        <v>5</v>
      </c>
      <c r="I32" s="5">
        <v>1</v>
      </c>
      <c r="J32" s="3" t="s">
        <v>177</v>
      </c>
      <c r="K32" s="6">
        <f t="shared" si="0"/>
        <v>0.83333333333333337</v>
      </c>
      <c r="L32" s="6">
        <f t="shared" si="1"/>
        <v>0.16666666666666666</v>
      </c>
      <c r="M32" s="5">
        <v>0</v>
      </c>
      <c r="N32" s="5">
        <v>0</v>
      </c>
      <c r="O32" s="5">
        <v>0</v>
      </c>
      <c r="P32" s="5">
        <v>0</v>
      </c>
      <c r="Q32" s="3" t="s">
        <v>178</v>
      </c>
      <c r="R32" s="6">
        <v>0</v>
      </c>
      <c r="S32" s="6">
        <v>0</v>
      </c>
      <c r="T32" s="3" t="s">
        <v>140</v>
      </c>
      <c r="U32" s="3" t="s">
        <v>149</v>
      </c>
      <c r="V32" s="3" t="s">
        <v>34</v>
      </c>
      <c r="W32" s="3" t="s">
        <v>33</v>
      </c>
      <c r="X32" s="3" t="s">
        <v>142</v>
      </c>
      <c r="Y32" s="3" t="s">
        <v>37</v>
      </c>
      <c r="Z32" s="3" t="s">
        <v>179</v>
      </c>
      <c r="AA32" s="3" t="s">
        <v>180</v>
      </c>
    </row>
    <row r="33" spans="1:27" ht="69.900000000000006" customHeight="1" x14ac:dyDescent="0.3">
      <c r="A33" s="3">
        <v>29</v>
      </c>
      <c r="B33" s="4">
        <v>89</v>
      </c>
      <c r="C33" s="3" t="s">
        <v>181</v>
      </c>
      <c r="D33" s="5">
        <v>8</v>
      </c>
      <c r="E33" s="3" t="s">
        <v>182</v>
      </c>
      <c r="F33" s="5">
        <v>6</v>
      </c>
      <c r="G33" s="5">
        <v>0</v>
      </c>
      <c r="H33" s="5">
        <v>5</v>
      </c>
      <c r="I33" s="5">
        <v>1</v>
      </c>
      <c r="J33" s="3" t="s">
        <v>183</v>
      </c>
      <c r="K33" s="6">
        <f t="shared" si="0"/>
        <v>0.83333333333333337</v>
      </c>
      <c r="L33" s="6">
        <f t="shared" si="1"/>
        <v>0.16666666666666666</v>
      </c>
      <c r="M33" s="5">
        <v>2</v>
      </c>
      <c r="N33" s="5">
        <v>0</v>
      </c>
      <c r="O33" s="5">
        <v>1</v>
      </c>
      <c r="P33" s="5">
        <v>1</v>
      </c>
      <c r="Q33" s="3" t="s">
        <v>184</v>
      </c>
      <c r="R33" s="6">
        <f t="shared" ref="R33:R52" si="4">O33/(M33-N33)</f>
        <v>0.5</v>
      </c>
      <c r="S33" s="6">
        <f t="shared" ref="S33:S52" si="5">P33/(M33-N33)</f>
        <v>0.5</v>
      </c>
      <c r="T33" s="3" t="s">
        <v>140</v>
      </c>
      <c r="U33" s="3" t="s">
        <v>149</v>
      </c>
      <c r="V33" s="3" t="s">
        <v>34</v>
      </c>
      <c r="W33" s="3" t="s">
        <v>33</v>
      </c>
      <c r="X33" s="3" t="s">
        <v>142</v>
      </c>
      <c r="Y33" s="3" t="s">
        <v>37</v>
      </c>
      <c r="Z33" s="3" t="s">
        <v>185</v>
      </c>
      <c r="AA33" s="3" t="s">
        <v>186</v>
      </c>
    </row>
    <row r="34" spans="1:27" ht="69.900000000000006" customHeight="1" x14ac:dyDescent="0.3">
      <c r="A34" s="3">
        <v>30</v>
      </c>
      <c r="B34" s="4">
        <v>90</v>
      </c>
      <c r="C34" s="3" t="s">
        <v>187</v>
      </c>
      <c r="D34" s="5">
        <v>5</v>
      </c>
      <c r="E34" s="3" t="s">
        <v>188</v>
      </c>
      <c r="F34" s="5">
        <v>0</v>
      </c>
      <c r="G34" s="5">
        <v>0</v>
      </c>
      <c r="H34" s="5">
        <v>0</v>
      </c>
      <c r="I34" s="5">
        <v>0</v>
      </c>
      <c r="J34" s="3" t="s">
        <v>154</v>
      </c>
      <c r="K34" s="6">
        <v>0</v>
      </c>
      <c r="L34" s="6">
        <v>0</v>
      </c>
      <c r="M34" s="5">
        <v>5</v>
      </c>
      <c r="N34" s="5">
        <v>0</v>
      </c>
      <c r="O34" s="5">
        <v>3</v>
      </c>
      <c r="P34" s="5">
        <v>2</v>
      </c>
      <c r="Q34" s="3" t="s">
        <v>189</v>
      </c>
      <c r="R34" s="6">
        <f t="shared" si="4"/>
        <v>0.6</v>
      </c>
      <c r="S34" s="6">
        <f t="shared" si="5"/>
        <v>0.4</v>
      </c>
      <c r="T34" s="3" t="s">
        <v>140</v>
      </c>
      <c r="U34" s="3" t="s">
        <v>149</v>
      </c>
      <c r="V34" s="3" t="s">
        <v>34</v>
      </c>
      <c r="W34" s="3" t="s">
        <v>33</v>
      </c>
      <c r="X34" s="3" t="s">
        <v>142</v>
      </c>
      <c r="Y34" s="3" t="s">
        <v>37</v>
      </c>
      <c r="Z34" s="3" t="s">
        <v>173</v>
      </c>
      <c r="AA34" s="3" t="s">
        <v>190</v>
      </c>
    </row>
    <row r="35" spans="1:27" ht="69.900000000000006" customHeight="1" x14ac:dyDescent="0.3">
      <c r="A35" s="3">
        <v>31</v>
      </c>
      <c r="B35" s="4">
        <v>93</v>
      </c>
      <c r="C35" s="3" t="s">
        <v>191</v>
      </c>
      <c r="D35" s="5">
        <v>22</v>
      </c>
      <c r="E35" s="3" t="s">
        <v>192</v>
      </c>
      <c r="F35" s="5">
        <v>12</v>
      </c>
      <c r="G35" s="5">
        <v>0</v>
      </c>
      <c r="H35" s="5">
        <v>6</v>
      </c>
      <c r="I35" s="5">
        <v>6</v>
      </c>
      <c r="J35" s="3" t="s">
        <v>193</v>
      </c>
      <c r="K35" s="6">
        <f t="shared" ref="K35:K66" si="6">H35/(F35-G35)</f>
        <v>0.5</v>
      </c>
      <c r="L35" s="6">
        <f t="shared" ref="L35:L66" si="7">I35/(F35-G35)</f>
        <v>0.5</v>
      </c>
      <c r="M35" s="5">
        <v>10</v>
      </c>
      <c r="N35" s="5">
        <v>0</v>
      </c>
      <c r="O35" s="5">
        <v>3</v>
      </c>
      <c r="P35" s="5">
        <v>7</v>
      </c>
      <c r="Q35" s="3" t="s">
        <v>194</v>
      </c>
      <c r="R35" s="6">
        <f t="shared" si="4"/>
        <v>0.3</v>
      </c>
      <c r="S35" s="6">
        <f t="shared" si="5"/>
        <v>0.7</v>
      </c>
      <c r="T35" s="3" t="s">
        <v>140</v>
      </c>
      <c r="U35" s="3" t="s">
        <v>149</v>
      </c>
      <c r="V35" s="3" t="s">
        <v>34</v>
      </c>
      <c r="W35" s="3" t="s">
        <v>33</v>
      </c>
      <c r="X35" s="3" t="s">
        <v>142</v>
      </c>
      <c r="Y35" s="3" t="s">
        <v>37</v>
      </c>
      <c r="Z35" s="3" t="s">
        <v>179</v>
      </c>
      <c r="AA35" s="3" t="s">
        <v>195</v>
      </c>
    </row>
    <row r="36" spans="1:27" ht="69.900000000000006" customHeight="1" x14ac:dyDescent="0.3">
      <c r="A36" s="3">
        <v>32</v>
      </c>
      <c r="B36" s="4">
        <v>100</v>
      </c>
      <c r="C36" s="3" t="s">
        <v>196</v>
      </c>
      <c r="D36" s="5">
        <v>11</v>
      </c>
      <c r="E36" s="3" t="s">
        <v>197</v>
      </c>
      <c r="F36" s="5">
        <v>9</v>
      </c>
      <c r="G36" s="5">
        <v>0</v>
      </c>
      <c r="H36" s="5">
        <v>4</v>
      </c>
      <c r="I36" s="5">
        <v>5</v>
      </c>
      <c r="J36" s="3" t="s">
        <v>198</v>
      </c>
      <c r="K36" s="6">
        <f t="shared" si="6"/>
        <v>0.44444444444444442</v>
      </c>
      <c r="L36" s="6">
        <f t="shared" si="7"/>
        <v>0.55555555555555558</v>
      </c>
      <c r="M36" s="5">
        <v>2</v>
      </c>
      <c r="N36" s="5">
        <v>0</v>
      </c>
      <c r="O36" s="5">
        <v>2</v>
      </c>
      <c r="P36" s="5">
        <v>0</v>
      </c>
      <c r="Q36" s="3" t="s">
        <v>199</v>
      </c>
      <c r="R36" s="6">
        <f t="shared" si="4"/>
        <v>1</v>
      </c>
      <c r="S36" s="6">
        <f t="shared" si="5"/>
        <v>0</v>
      </c>
      <c r="T36" s="3" t="s">
        <v>140</v>
      </c>
      <c r="U36" s="3" t="s">
        <v>149</v>
      </c>
      <c r="V36" s="3" t="s">
        <v>34</v>
      </c>
      <c r="W36" s="3" t="s">
        <v>33</v>
      </c>
      <c r="X36" s="3" t="s">
        <v>142</v>
      </c>
      <c r="Y36" s="3" t="s">
        <v>37</v>
      </c>
      <c r="Z36" s="3" t="s">
        <v>200</v>
      </c>
      <c r="AA36" s="3" t="s">
        <v>200</v>
      </c>
    </row>
    <row r="37" spans="1:27" ht="69.900000000000006" customHeight="1" x14ac:dyDescent="0.3">
      <c r="A37" s="3">
        <v>33</v>
      </c>
      <c r="B37" s="4">
        <v>112</v>
      </c>
      <c r="C37" s="3" t="s">
        <v>201</v>
      </c>
      <c r="D37" s="5">
        <v>5</v>
      </c>
      <c r="E37" s="3" t="s">
        <v>202</v>
      </c>
      <c r="F37" s="5">
        <v>4</v>
      </c>
      <c r="G37" s="5">
        <v>0</v>
      </c>
      <c r="H37" s="5">
        <v>3</v>
      </c>
      <c r="I37" s="5">
        <v>1</v>
      </c>
      <c r="J37" s="3" t="s">
        <v>203</v>
      </c>
      <c r="K37" s="6">
        <f t="shared" si="6"/>
        <v>0.75</v>
      </c>
      <c r="L37" s="6">
        <f t="shared" si="7"/>
        <v>0.25</v>
      </c>
      <c r="M37" s="5">
        <v>1</v>
      </c>
      <c r="N37" s="5">
        <v>0</v>
      </c>
      <c r="O37" s="5">
        <v>1</v>
      </c>
      <c r="P37" s="5">
        <v>0</v>
      </c>
      <c r="Q37" s="3" t="s">
        <v>204</v>
      </c>
      <c r="R37" s="6">
        <f t="shared" si="4"/>
        <v>1</v>
      </c>
      <c r="S37" s="6">
        <f t="shared" si="5"/>
        <v>0</v>
      </c>
      <c r="T37" s="3" t="s">
        <v>140</v>
      </c>
      <c r="U37" s="3" t="s">
        <v>149</v>
      </c>
      <c r="V37" s="3" t="s">
        <v>34</v>
      </c>
      <c r="W37" s="3" t="s">
        <v>33</v>
      </c>
      <c r="X37" s="3" t="s">
        <v>142</v>
      </c>
      <c r="Y37" s="3" t="s">
        <v>37</v>
      </c>
      <c r="Z37" s="3" t="s">
        <v>179</v>
      </c>
      <c r="AA37" s="3" t="s">
        <v>205</v>
      </c>
    </row>
    <row r="38" spans="1:27" ht="69.900000000000006" customHeight="1" x14ac:dyDescent="0.3">
      <c r="A38" s="3">
        <v>34</v>
      </c>
      <c r="B38" s="4">
        <v>116</v>
      </c>
      <c r="C38" s="3" t="s">
        <v>206</v>
      </c>
      <c r="D38" s="5">
        <v>7</v>
      </c>
      <c r="E38" s="3" t="s">
        <v>207</v>
      </c>
      <c r="F38" s="5">
        <v>5</v>
      </c>
      <c r="G38" s="5">
        <v>0</v>
      </c>
      <c r="H38" s="5">
        <v>2</v>
      </c>
      <c r="I38" s="5">
        <v>3</v>
      </c>
      <c r="J38" s="3" t="s">
        <v>208</v>
      </c>
      <c r="K38" s="6">
        <f t="shared" si="6"/>
        <v>0.4</v>
      </c>
      <c r="L38" s="6">
        <f t="shared" si="7"/>
        <v>0.6</v>
      </c>
      <c r="M38" s="5">
        <v>2</v>
      </c>
      <c r="N38" s="5">
        <v>0</v>
      </c>
      <c r="O38" s="5">
        <v>1</v>
      </c>
      <c r="P38" s="5">
        <v>1</v>
      </c>
      <c r="Q38" s="3" t="s">
        <v>209</v>
      </c>
      <c r="R38" s="6">
        <f t="shared" si="4"/>
        <v>0.5</v>
      </c>
      <c r="S38" s="6">
        <f t="shared" si="5"/>
        <v>0.5</v>
      </c>
      <c r="T38" s="3" t="s">
        <v>140</v>
      </c>
      <c r="U38" s="3" t="s">
        <v>149</v>
      </c>
      <c r="V38" s="3" t="s">
        <v>34</v>
      </c>
      <c r="W38" s="3" t="s">
        <v>33</v>
      </c>
      <c r="X38" s="3" t="s">
        <v>142</v>
      </c>
      <c r="Y38" s="3" t="s">
        <v>37</v>
      </c>
      <c r="Z38" s="3" t="s">
        <v>210</v>
      </c>
      <c r="AA38" s="3" t="s">
        <v>211</v>
      </c>
    </row>
    <row r="39" spans="1:27" ht="69.900000000000006" customHeight="1" x14ac:dyDescent="0.3">
      <c r="A39" s="3">
        <v>35</v>
      </c>
      <c r="B39" s="4">
        <v>131</v>
      </c>
      <c r="C39" s="3" t="s">
        <v>212</v>
      </c>
      <c r="D39" s="5">
        <v>7</v>
      </c>
      <c r="E39" s="3" t="s">
        <v>213</v>
      </c>
      <c r="F39" s="5">
        <v>5</v>
      </c>
      <c r="G39" s="5">
        <v>0</v>
      </c>
      <c r="H39" s="5">
        <v>2</v>
      </c>
      <c r="I39" s="5">
        <v>3</v>
      </c>
      <c r="J39" s="3" t="s">
        <v>214</v>
      </c>
      <c r="K39" s="6">
        <f t="shared" si="6"/>
        <v>0.4</v>
      </c>
      <c r="L39" s="6">
        <f t="shared" si="7"/>
        <v>0.6</v>
      </c>
      <c r="M39" s="5">
        <v>2</v>
      </c>
      <c r="N39" s="5">
        <v>0</v>
      </c>
      <c r="O39" s="5">
        <v>2</v>
      </c>
      <c r="P39" s="5">
        <v>0</v>
      </c>
      <c r="Q39" s="3" t="s">
        <v>215</v>
      </c>
      <c r="R39" s="6">
        <f t="shared" si="4"/>
        <v>1</v>
      </c>
      <c r="S39" s="6">
        <f t="shared" si="5"/>
        <v>0</v>
      </c>
      <c r="T39" s="3" t="s">
        <v>140</v>
      </c>
      <c r="U39" s="3" t="s">
        <v>149</v>
      </c>
      <c r="V39" s="3" t="s">
        <v>34</v>
      </c>
      <c r="W39" s="3" t="s">
        <v>33</v>
      </c>
      <c r="X39" s="3" t="s">
        <v>142</v>
      </c>
      <c r="Y39" s="3" t="s">
        <v>37</v>
      </c>
      <c r="Z39" s="3" t="s">
        <v>185</v>
      </c>
      <c r="AA39" s="3" t="s">
        <v>216</v>
      </c>
    </row>
    <row r="40" spans="1:27" ht="69.900000000000006" customHeight="1" x14ac:dyDescent="0.3">
      <c r="A40" s="3">
        <v>36</v>
      </c>
      <c r="B40" s="4">
        <v>142</v>
      </c>
      <c r="C40" s="3" t="s">
        <v>217</v>
      </c>
      <c r="D40" s="5">
        <v>7</v>
      </c>
      <c r="E40" s="3" t="s">
        <v>218</v>
      </c>
      <c r="F40" s="5">
        <v>3</v>
      </c>
      <c r="G40" s="5">
        <v>0</v>
      </c>
      <c r="H40" s="5">
        <v>1</v>
      </c>
      <c r="I40" s="5">
        <v>2</v>
      </c>
      <c r="J40" s="3" t="s">
        <v>165</v>
      </c>
      <c r="K40" s="6">
        <f t="shared" si="6"/>
        <v>0.33333333333333331</v>
      </c>
      <c r="L40" s="6">
        <f t="shared" si="7"/>
        <v>0.66666666666666663</v>
      </c>
      <c r="M40" s="5">
        <v>4</v>
      </c>
      <c r="N40" s="5">
        <v>0</v>
      </c>
      <c r="O40" s="5">
        <v>2</v>
      </c>
      <c r="P40" s="5">
        <v>2</v>
      </c>
      <c r="Q40" s="3" t="s">
        <v>219</v>
      </c>
      <c r="R40" s="6">
        <f t="shared" si="4"/>
        <v>0.5</v>
      </c>
      <c r="S40" s="6">
        <f t="shared" si="5"/>
        <v>0.5</v>
      </c>
      <c r="T40" s="3" t="s">
        <v>140</v>
      </c>
      <c r="U40" s="3" t="s">
        <v>149</v>
      </c>
      <c r="V40" s="3" t="s">
        <v>34</v>
      </c>
      <c r="W40" s="3" t="s">
        <v>33</v>
      </c>
      <c r="X40" s="3" t="s">
        <v>142</v>
      </c>
      <c r="Y40" s="3" t="s">
        <v>37</v>
      </c>
      <c r="Z40" s="3" t="s">
        <v>220</v>
      </c>
      <c r="AA40" s="3" t="s">
        <v>221</v>
      </c>
    </row>
    <row r="41" spans="1:27" ht="69.900000000000006" customHeight="1" x14ac:dyDescent="0.3">
      <c r="A41" s="3">
        <v>37</v>
      </c>
      <c r="B41" s="4">
        <v>145</v>
      </c>
      <c r="C41" s="3" t="s">
        <v>222</v>
      </c>
      <c r="D41" s="5">
        <v>10</v>
      </c>
      <c r="E41" s="3" t="s">
        <v>223</v>
      </c>
      <c r="F41" s="5">
        <v>5</v>
      </c>
      <c r="G41" s="5">
        <v>0</v>
      </c>
      <c r="H41" s="5">
        <v>1</v>
      </c>
      <c r="I41" s="5">
        <v>4</v>
      </c>
      <c r="J41" s="3" t="s">
        <v>224</v>
      </c>
      <c r="K41" s="6">
        <f t="shared" si="6"/>
        <v>0.2</v>
      </c>
      <c r="L41" s="6">
        <f t="shared" si="7"/>
        <v>0.8</v>
      </c>
      <c r="M41" s="5">
        <v>5</v>
      </c>
      <c r="N41" s="5">
        <v>0</v>
      </c>
      <c r="O41" s="5">
        <v>3</v>
      </c>
      <c r="P41" s="5">
        <v>2</v>
      </c>
      <c r="Q41" s="3" t="s">
        <v>225</v>
      </c>
      <c r="R41" s="6">
        <f t="shared" si="4"/>
        <v>0.6</v>
      </c>
      <c r="S41" s="6">
        <f t="shared" si="5"/>
        <v>0.4</v>
      </c>
      <c r="T41" s="3" t="s">
        <v>140</v>
      </c>
      <c r="U41" s="3" t="s">
        <v>149</v>
      </c>
      <c r="V41" s="3" t="s">
        <v>34</v>
      </c>
      <c r="W41" s="3" t="s">
        <v>33</v>
      </c>
      <c r="X41" s="3" t="s">
        <v>142</v>
      </c>
      <c r="Y41" s="3" t="s">
        <v>37</v>
      </c>
      <c r="Z41" s="3" t="s">
        <v>226</v>
      </c>
      <c r="AA41" s="3" t="s">
        <v>227</v>
      </c>
    </row>
    <row r="42" spans="1:27" ht="69.900000000000006" customHeight="1" x14ac:dyDescent="0.3">
      <c r="A42" s="3">
        <v>38</v>
      </c>
      <c r="B42" s="4">
        <v>147</v>
      </c>
      <c r="C42" s="3" t="s">
        <v>228</v>
      </c>
      <c r="D42" s="5">
        <v>7</v>
      </c>
      <c r="E42" s="3" t="s">
        <v>229</v>
      </c>
      <c r="F42" s="5">
        <v>2</v>
      </c>
      <c r="G42" s="5">
        <v>0</v>
      </c>
      <c r="H42" s="5">
        <v>1</v>
      </c>
      <c r="I42" s="5">
        <v>1</v>
      </c>
      <c r="J42" s="3" t="s">
        <v>230</v>
      </c>
      <c r="K42" s="6">
        <f t="shared" si="6"/>
        <v>0.5</v>
      </c>
      <c r="L42" s="6">
        <f t="shared" si="7"/>
        <v>0.5</v>
      </c>
      <c r="M42" s="5">
        <v>5</v>
      </c>
      <c r="N42" s="5">
        <v>0</v>
      </c>
      <c r="O42" s="5">
        <v>3</v>
      </c>
      <c r="P42" s="5">
        <v>2</v>
      </c>
      <c r="Q42" s="3" t="s">
        <v>184</v>
      </c>
      <c r="R42" s="6">
        <f t="shared" si="4"/>
        <v>0.6</v>
      </c>
      <c r="S42" s="6">
        <f t="shared" si="5"/>
        <v>0.4</v>
      </c>
      <c r="T42" s="3" t="s">
        <v>140</v>
      </c>
      <c r="U42" s="3" t="s">
        <v>149</v>
      </c>
      <c r="V42" s="3" t="s">
        <v>34</v>
      </c>
      <c r="W42" s="3" t="s">
        <v>33</v>
      </c>
      <c r="X42" s="3" t="s">
        <v>142</v>
      </c>
      <c r="Y42" s="3" t="s">
        <v>37</v>
      </c>
      <c r="Z42" s="3" t="s">
        <v>173</v>
      </c>
      <c r="AA42" s="3" t="s">
        <v>231</v>
      </c>
    </row>
    <row r="43" spans="1:27" ht="69.900000000000006" customHeight="1" x14ac:dyDescent="0.3">
      <c r="A43" s="3">
        <v>39</v>
      </c>
      <c r="B43" s="4">
        <v>152</v>
      </c>
      <c r="C43" s="3" t="s">
        <v>232</v>
      </c>
      <c r="D43" s="5">
        <v>23</v>
      </c>
      <c r="E43" s="3" t="s">
        <v>233</v>
      </c>
      <c r="F43" s="5">
        <v>9</v>
      </c>
      <c r="G43" s="5">
        <v>0</v>
      </c>
      <c r="H43" s="5">
        <v>4</v>
      </c>
      <c r="I43" s="5">
        <v>5</v>
      </c>
      <c r="J43" s="3" t="s">
        <v>165</v>
      </c>
      <c r="K43" s="6">
        <f t="shared" si="6"/>
        <v>0.44444444444444442</v>
      </c>
      <c r="L43" s="6">
        <f t="shared" si="7"/>
        <v>0.55555555555555558</v>
      </c>
      <c r="M43" s="5">
        <v>14</v>
      </c>
      <c r="N43" s="5">
        <v>0</v>
      </c>
      <c r="O43" s="5">
        <v>10</v>
      </c>
      <c r="P43" s="5">
        <v>4</v>
      </c>
      <c r="Q43" s="3" t="s">
        <v>234</v>
      </c>
      <c r="R43" s="6">
        <f t="shared" si="4"/>
        <v>0.7142857142857143</v>
      </c>
      <c r="S43" s="6">
        <f t="shared" si="5"/>
        <v>0.2857142857142857</v>
      </c>
      <c r="T43" s="3" t="s">
        <v>140</v>
      </c>
      <c r="U43" s="3" t="s">
        <v>149</v>
      </c>
      <c r="V43" s="3" t="s">
        <v>34</v>
      </c>
      <c r="W43" s="3" t="s">
        <v>33</v>
      </c>
      <c r="X43" s="3" t="s">
        <v>142</v>
      </c>
      <c r="Y43" s="3" t="s">
        <v>37</v>
      </c>
      <c r="Z43" s="3" t="s">
        <v>235</v>
      </c>
      <c r="AA43" s="3" t="s">
        <v>236</v>
      </c>
    </row>
    <row r="44" spans="1:27" ht="69.900000000000006" customHeight="1" x14ac:dyDescent="0.3">
      <c r="A44" s="3">
        <v>40</v>
      </c>
      <c r="B44" s="4">
        <v>155</v>
      </c>
      <c r="C44" s="3" t="s">
        <v>237</v>
      </c>
      <c r="D44" s="5">
        <v>15</v>
      </c>
      <c r="E44" s="3" t="s">
        <v>238</v>
      </c>
      <c r="F44" s="5">
        <v>10</v>
      </c>
      <c r="G44" s="5">
        <v>0</v>
      </c>
      <c r="H44" s="5">
        <v>2</v>
      </c>
      <c r="I44" s="5">
        <v>8</v>
      </c>
      <c r="J44" s="3" t="s">
        <v>239</v>
      </c>
      <c r="K44" s="6">
        <f t="shared" si="6"/>
        <v>0.2</v>
      </c>
      <c r="L44" s="6">
        <f t="shared" si="7"/>
        <v>0.8</v>
      </c>
      <c r="M44" s="5">
        <v>5</v>
      </c>
      <c r="N44" s="5">
        <v>0</v>
      </c>
      <c r="O44" s="5">
        <v>3</v>
      </c>
      <c r="P44" s="5">
        <v>2</v>
      </c>
      <c r="Q44" s="3" t="s">
        <v>240</v>
      </c>
      <c r="R44" s="6">
        <f t="shared" si="4"/>
        <v>0.6</v>
      </c>
      <c r="S44" s="6">
        <f t="shared" si="5"/>
        <v>0.4</v>
      </c>
      <c r="T44" s="3" t="s">
        <v>140</v>
      </c>
      <c r="U44" s="3" t="s">
        <v>141</v>
      </c>
      <c r="V44" s="3" t="s">
        <v>34</v>
      </c>
      <c r="W44" s="3" t="s">
        <v>33</v>
      </c>
      <c r="X44" s="3" t="s">
        <v>142</v>
      </c>
      <c r="Y44" s="3" t="s">
        <v>37</v>
      </c>
      <c r="Z44" s="3" t="s">
        <v>173</v>
      </c>
      <c r="AA44" s="3" t="s">
        <v>241</v>
      </c>
    </row>
    <row r="45" spans="1:27" ht="69.900000000000006" customHeight="1" x14ac:dyDescent="0.3">
      <c r="A45" s="3">
        <v>41</v>
      </c>
      <c r="B45" s="4">
        <v>172</v>
      </c>
      <c r="C45" s="3" t="s">
        <v>242</v>
      </c>
      <c r="D45" s="5">
        <v>11</v>
      </c>
      <c r="E45" s="3" t="s">
        <v>243</v>
      </c>
      <c r="F45" s="5">
        <v>9</v>
      </c>
      <c r="G45" s="5">
        <v>0</v>
      </c>
      <c r="H45" s="5">
        <v>7</v>
      </c>
      <c r="I45" s="5">
        <v>2</v>
      </c>
      <c r="J45" s="3" t="s">
        <v>244</v>
      </c>
      <c r="K45" s="6">
        <f t="shared" si="6"/>
        <v>0.77777777777777779</v>
      </c>
      <c r="L45" s="6">
        <f t="shared" si="7"/>
        <v>0.22222222222222221</v>
      </c>
      <c r="M45" s="5">
        <v>2</v>
      </c>
      <c r="N45" s="5">
        <v>0</v>
      </c>
      <c r="O45" s="5">
        <v>0</v>
      </c>
      <c r="P45" s="5">
        <v>2</v>
      </c>
      <c r="Q45" s="3" t="s">
        <v>204</v>
      </c>
      <c r="R45" s="6">
        <f t="shared" si="4"/>
        <v>0</v>
      </c>
      <c r="S45" s="6">
        <f t="shared" si="5"/>
        <v>1</v>
      </c>
      <c r="T45" s="3" t="s">
        <v>140</v>
      </c>
      <c r="U45" s="3" t="s">
        <v>149</v>
      </c>
      <c r="V45" s="3" t="s">
        <v>34</v>
      </c>
      <c r="W45" s="3" t="s">
        <v>33</v>
      </c>
      <c r="X45" s="3" t="s">
        <v>142</v>
      </c>
      <c r="Y45" s="3" t="s">
        <v>37</v>
      </c>
      <c r="Z45" s="3" t="s">
        <v>173</v>
      </c>
      <c r="AA45" s="3" t="s">
        <v>245</v>
      </c>
    </row>
    <row r="46" spans="1:27" ht="69.900000000000006" customHeight="1" x14ac:dyDescent="0.3">
      <c r="A46" s="3">
        <v>42</v>
      </c>
      <c r="B46" s="4">
        <v>175</v>
      </c>
      <c r="C46" s="3" t="s">
        <v>246</v>
      </c>
      <c r="D46" s="5">
        <v>30</v>
      </c>
      <c r="E46" s="3" t="s">
        <v>247</v>
      </c>
      <c r="F46" s="5">
        <v>13</v>
      </c>
      <c r="G46" s="5">
        <v>1</v>
      </c>
      <c r="H46" s="5">
        <v>3</v>
      </c>
      <c r="I46" s="5">
        <v>9</v>
      </c>
      <c r="J46" s="7" t="s">
        <v>248</v>
      </c>
      <c r="K46" s="6">
        <f t="shared" si="6"/>
        <v>0.25</v>
      </c>
      <c r="L46" s="6">
        <f t="shared" si="7"/>
        <v>0.75</v>
      </c>
      <c r="M46" s="5">
        <v>17</v>
      </c>
      <c r="N46" s="5">
        <v>0</v>
      </c>
      <c r="O46" s="5">
        <v>12</v>
      </c>
      <c r="P46" s="5">
        <v>5</v>
      </c>
      <c r="Q46" s="7" t="s">
        <v>249</v>
      </c>
      <c r="R46" s="6">
        <f t="shared" si="4"/>
        <v>0.70588235294117652</v>
      </c>
      <c r="S46" s="6">
        <f t="shared" si="5"/>
        <v>0.29411764705882354</v>
      </c>
      <c r="T46" s="3" t="s">
        <v>140</v>
      </c>
      <c r="U46" s="3" t="s">
        <v>149</v>
      </c>
      <c r="V46" s="3" t="s">
        <v>34</v>
      </c>
      <c r="W46" s="3" t="s">
        <v>33</v>
      </c>
      <c r="X46" s="3" t="s">
        <v>142</v>
      </c>
      <c r="Y46" s="3" t="s">
        <v>37</v>
      </c>
      <c r="Z46" s="3" t="s">
        <v>250</v>
      </c>
      <c r="AA46" s="3" t="s">
        <v>251</v>
      </c>
    </row>
    <row r="47" spans="1:27" ht="69.900000000000006" customHeight="1" x14ac:dyDescent="0.3">
      <c r="A47" s="3">
        <v>43</v>
      </c>
      <c r="B47" s="4">
        <v>178</v>
      </c>
      <c r="C47" s="3" t="s">
        <v>252</v>
      </c>
      <c r="D47" s="5">
        <v>25</v>
      </c>
      <c r="E47" s="3" t="s">
        <v>253</v>
      </c>
      <c r="F47" s="5">
        <v>7</v>
      </c>
      <c r="G47" s="5">
        <v>0</v>
      </c>
      <c r="H47" s="5">
        <v>3</v>
      </c>
      <c r="I47" s="5">
        <v>4</v>
      </c>
      <c r="J47" s="3" t="s">
        <v>165</v>
      </c>
      <c r="K47" s="6">
        <f t="shared" si="6"/>
        <v>0.42857142857142855</v>
      </c>
      <c r="L47" s="6">
        <f t="shared" si="7"/>
        <v>0.5714285714285714</v>
      </c>
      <c r="M47" s="5">
        <v>18</v>
      </c>
      <c r="N47" s="5">
        <v>1</v>
      </c>
      <c r="O47" s="5">
        <v>11</v>
      </c>
      <c r="P47" s="5">
        <v>6</v>
      </c>
      <c r="Q47" s="3" t="s">
        <v>254</v>
      </c>
      <c r="R47" s="6">
        <f t="shared" si="4"/>
        <v>0.6470588235294118</v>
      </c>
      <c r="S47" s="6">
        <f t="shared" si="5"/>
        <v>0.35294117647058826</v>
      </c>
      <c r="T47" s="3" t="s">
        <v>140</v>
      </c>
      <c r="U47" s="3" t="s">
        <v>149</v>
      </c>
      <c r="V47" s="3" t="s">
        <v>34</v>
      </c>
      <c r="W47" s="3" t="s">
        <v>33</v>
      </c>
      <c r="X47" s="3" t="s">
        <v>142</v>
      </c>
      <c r="Y47" s="3" t="s">
        <v>37</v>
      </c>
      <c r="Z47" s="3" t="s">
        <v>255</v>
      </c>
      <c r="AA47" s="3" t="s">
        <v>256</v>
      </c>
    </row>
    <row r="48" spans="1:27" ht="69.900000000000006" customHeight="1" x14ac:dyDescent="0.3">
      <c r="A48" s="3">
        <v>44</v>
      </c>
      <c r="B48" s="4">
        <v>179</v>
      </c>
      <c r="C48" s="3" t="s">
        <v>257</v>
      </c>
      <c r="D48" s="5">
        <v>15</v>
      </c>
      <c r="E48" s="3" t="s">
        <v>258</v>
      </c>
      <c r="F48" s="5">
        <v>12</v>
      </c>
      <c r="G48" s="5">
        <v>0</v>
      </c>
      <c r="H48" s="5">
        <v>6</v>
      </c>
      <c r="I48" s="5">
        <v>6</v>
      </c>
      <c r="J48" s="3" t="s">
        <v>193</v>
      </c>
      <c r="K48" s="6">
        <f t="shared" si="6"/>
        <v>0.5</v>
      </c>
      <c r="L48" s="6">
        <f t="shared" si="7"/>
        <v>0.5</v>
      </c>
      <c r="M48" s="5">
        <v>3</v>
      </c>
      <c r="N48" s="5">
        <v>0</v>
      </c>
      <c r="O48" s="5">
        <v>1</v>
      </c>
      <c r="P48" s="5">
        <v>2</v>
      </c>
      <c r="Q48" s="3" t="s">
        <v>259</v>
      </c>
      <c r="R48" s="6">
        <f t="shared" si="4"/>
        <v>0.33333333333333331</v>
      </c>
      <c r="S48" s="6">
        <f t="shared" si="5"/>
        <v>0.66666666666666663</v>
      </c>
      <c r="T48" s="3" t="s">
        <v>140</v>
      </c>
      <c r="U48" s="3" t="s">
        <v>149</v>
      </c>
      <c r="V48" s="3" t="s">
        <v>34</v>
      </c>
      <c r="W48" s="3" t="s">
        <v>33</v>
      </c>
      <c r="X48" s="3" t="s">
        <v>142</v>
      </c>
      <c r="Y48" s="3" t="s">
        <v>37</v>
      </c>
      <c r="Z48" s="3" t="s">
        <v>179</v>
      </c>
      <c r="AA48" s="3" t="s">
        <v>185</v>
      </c>
    </row>
    <row r="49" spans="1:27" ht="69.900000000000006" customHeight="1" x14ac:dyDescent="0.3">
      <c r="A49" s="3">
        <v>45</v>
      </c>
      <c r="B49" s="4">
        <v>201</v>
      </c>
      <c r="C49" s="3" t="s">
        <v>260</v>
      </c>
      <c r="D49" s="5">
        <v>12</v>
      </c>
      <c r="E49" s="3" t="s">
        <v>261</v>
      </c>
      <c r="F49" s="5">
        <v>10</v>
      </c>
      <c r="G49" s="5">
        <v>0</v>
      </c>
      <c r="H49" s="5">
        <v>4</v>
      </c>
      <c r="I49" s="5">
        <v>6</v>
      </c>
      <c r="J49" s="3" t="s">
        <v>230</v>
      </c>
      <c r="K49" s="6">
        <f t="shared" si="6"/>
        <v>0.4</v>
      </c>
      <c r="L49" s="6">
        <f t="shared" si="7"/>
        <v>0.6</v>
      </c>
      <c r="M49" s="5">
        <v>2</v>
      </c>
      <c r="N49" s="5">
        <v>0</v>
      </c>
      <c r="O49" s="5">
        <v>2</v>
      </c>
      <c r="P49" s="5">
        <v>0</v>
      </c>
      <c r="Q49" s="3" t="s">
        <v>166</v>
      </c>
      <c r="R49" s="6">
        <f t="shared" si="4"/>
        <v>1</v>
      </c>
      <c r="S49" s="6">
        <f t="shared" si="5"/>
        <v>0</v>
      </c>
      <c r="T49" s="3" t="s">
        <v>140</v>
      </c>
      <c r="U49" s="3" t="s">
        <v>149</v>
      </c>
      <c r="V49" s="3" t="s">
        <v>34</v>
      </c>
      <c r="W49" s="3" t="s">
        <v>33</v>
      </c>
      <c r="X49" s="3" t="s">
        <v>142</v>
      </c>
      <c r="Y49" s="3" t="s">
        <v>37</v>
      </c>
      <c r="Z49" s="3" t="s">
        <v>226</v>
      </c>
      <c r="AA49" s="3" t="s">
        <v>262</v>
      </c>
    </row>
    <row r="50" spans="1:27" ht="69.900000000000006" customHeight="1" x14ac:dyDescent="0.3">
      <c r="A50" s="3">
        <v>46</v>
      </c>
      <c r="B50" s="4">
        <v>204</v>
      </c>
      <c r="C50" s="3" t="s">
        <v>263</v>
      </c>
      <c r="D50" s="5">
        <v>29</v>
      </c>
      <c r="E50" s="3" t="s">
        <v>264</v>
      </c>
      <c r="F50" s="5">
        <v>16</v>
      </c>
      <c r="G50" s="5">
        <v>1</v>
      </c>
      <c r="H50" s="5">
        <v>7</v>
      </c>
      <c r="I50" s="5">
        <v>8</v>
      </c>
      <c r="J50" s="3" t="s">
        <v>265</v>
      </c>
      <c r="K50" s="6">
        <f t="shared" si="6"/>
        <v>0.46666666666666667</v>
      </c>
      <c r="L50" s="6">
        <f t="shared" si="7"/>
        <v>0.53333333333333333</v>
      </c>
      <c r="M50" s="5">
        <v>13</v>
      </c>
      <c r="N50" s="5">
        <v>3</v>
      </c>
      <c r="O50" s="5">
        <v>4</v>
      </c>
      <c r="P50" s="5">
        <v>6</v>
      </c>
      <c r="Q50" s="3" t="s">
        <v>266</v>
      </c>
      <c r="R50" s="6">
        <f t="shared" si="4"/>
        <v>0.4</v>
      </c>
      <c r="S50" s="6">
        <f t="shared" si="5"/>
        <v>0.6</v>
      </c>
      <c r="T50" s="3" t="s">
        <v>140</v>
      </c>
      <c r="U50" s="3" t="s">
        <v>149</v>
      </c>
      <c r="V50" s="3" t="s">
        <v>34</v>
      </c>
      <c r="W50" s="3" t="s">
        <v>33</v>
      </c>
      <c r="X50" s="3" t="s">
        <v>142</v>
      </c>
      <c r="Y50" s="3" t="s">
        <v>37</v>
      </c>
      <c r="Z50" s="3" t="s">
        <v>173</v>
      </c>
      <c r="AA50" s="3" t="s">
        <v>267</v>
      </c>
    </row>
    <row r="51" spans="1:27" ht="69.900000000000006" customHeight="1" x14ac:dyDescent="0.3">
      <c r="A51" s="3">
        <v>47</v>
      </c>
      <c r="B51" s="4">
        <v>206</v>
      </c>
      <c r="C51" s="3" t="s">
        <v>268</v>
      </c>
      <c r="D51" s="5">
        <v>35</v>
      </c>
      <c r="E51" s="3" t="s">
        <v>269</v>
      </c>
      <c r="F51" s="5">
        <v>12</v>
      </c>
      <c r="G51" s="5">
        <v>1</v>
      </c>
      <c r="H51" s="5">
        <v>4</v>
      </c>
      <c r="I51" s="5">
        <v>7</v>
      </c>
      <c r="J51" s="3" t="s">
        <v>270</v>
      </c>
      <c r="K51" s="6">
        <f t="shared" si="6"/>
        <v>0.36363636363636365</v>
      </c>
      <c r="L51" s="6">
        <f t="shared" si="7"/>
        <v>0.63636363636363635</v>
      </c>
      <c r="M51" s="5">
        <v>23</v>
      </c>
      <c r="N51" s="5">
        <v>1</v>
      </c>
      <c r="O51" s="5">
        <v>14</v>
      </c>
      <c r="P51" s="5">
        <v>8</v>
      </c>
      <c r="Q51" s="3" t="s">
        <v>271</v>
      </c>
      <c r="R51" s="6">
        <f t="shared" si="4"/>
        <v>0.63636363636363635</v>
      </c>
      <c r="S51" s="6">
        <f t="shared" si="5"/>
        <v>0.36363636363636365</v>
      </c>
      <c r="T51" s="3" t="s">
        <v>140</v>
      </c>
      <c r="U51" s="3" t="s">
        <v>149</v>
      </c>
      <c r="V51" s="3" t="s">
        <v>34</v>
      </c>
      <c r="W51" s="3" t="s">
        <v>33</v>
      </c>
      <c r="X51" s="3" t="s">
        <v>142</v>
      </c>
      <c r="Y51" s="3" t="s">
        <v>37</v>
      </c>
      <c r="Z51" s="3" t="s">
        <v>167</v>
      </c>
      <c r="AA51" s="3" t="s">
        <v>272</v>
      </c>
    </row>
    <row r="52" spans="1:27" ht="69.900000000000006" customHeight="1" x14ac:dyDescent="0.3">
      <c r="A52" s="3">
        <v>48</v>
      </c>
      <c r="B52" s="4">
        <v>215</v>
      </c>
      <c r="C52" s="3" t="s">
        <v>273</v>
      </c>
      <c r="D52" s="5">
        <v>9</v>
      </c>
      <c r="E52" s="3" t="s">
        <v>274</v>
      </c>
      <c r="F52" s="5">
        <v>5</v>
      </c>
      <c r="G52" s="5">
        <v>0</v>
      </c>
      <c r="H52" s="5">
        <v>1</v>
      </c>
      <c r="I52" s="5">
        <v>4</v>
      </c>
      <c r="J52" s="3" t="s">
        <v>165</v>
      </c>
      <c r="K52" s="6">
        <f t="shared" si="6"/>
        <v>0.2</v>
      </c>
      <c r="L52" s="6">
        <f t="shared" si="7"/>
        <v>0.8</v>
      </c>
      <c r="M52" s="5">
        <v>4</v>
      </c>
      <c r="N52" s="5">
        <v>1</v>
      </c>
      <c r="O52" s="5">
        <v>2</v>
      </c>
      <c r="P52" s="5">
        <v>1</v>
      </c>
      <c r="Q52" s="3" t="s">
        <v>275</v>
      </c>
      <c r="R52" s="6">
        <f t="shared" si="4"/>
        <v>0.66666666666666663</v>
      </c>
      <c r="S52" s="6">
        <f t="shared" si="5"/>
        <v>0.33333333333333331</v>
      </c>
      <c r="T52" s="3" t="s">
        <v>140</v>
      </c>
      <c r="U52" s="3" t="s">
        <v>149</v>
      </c>
      <c r="V52" s="3" t="s">
        <v>34</v>
      </c>
      <c r="W52" s="3" t="s">
        <v>33</v>
      </c>
      <c r="X52" s="3" t="s">
        <v>142</v>
      </c>
      <c r="Y52" s="3" t="s">
        <v>37</v>
      </c>
      <c r="Z52" s="3" t="s">
        <v>235</v>
      </c>
      <c r="AA52" s="3" t="s">
        <v>276</v>
      </c>
    </row>
    <row r="53" spans="1:27" ht="69.900000000000006" customHeight="1" x14ac:dyDescent="0.3">
      <c r="A53" s="3">
        <v>49</v>
      </c>
      <c r="B53" s="4">
        <v>221</v>
      </c>
      <c r="C53" s="3" t="s">
        <v>277</v>
      </c>
      <c r="D53" s="5">
        <v>6</v>
      </c>
      <c r="E53" s="3" t="s">
        <v>278</v>
      </c>
      <c r="F53" s="5">
        <v>6</v>
      </c>
      <c r="G53" s="5">
        <v>0</v>
      </c>
      <c r="H53" s="5">
        <v>4</v>
      </c>
      <c r="I53" s="5">
        <v>2</v>
      </c>
      <c r="J53" s="3" t="s">
        <v>153</v>
      </c>
      <c r="K53" s="6">
        <f t="shared" si="6"/>
        <v>0.66666666666666663</v>
      </c>
      <c r="L53" s="6">
        <f t="shared" si="7"/>
        <v>0.33333333333333331</v>
      </c>
      <c r="M53" s="5">
        <v>0</v>
      </c>
      <c r="N53" s="5">
        <v>0</v>
      </c>
      <c r="O53" s="5">
        <v>0</v>
      </c>
      <c r="P53" s="5">
        <v>0</v>
      </c>
      <c r="Q53" s="3" t="s">
        <v>154</v>
      </c>
      <c r="R53" s="6">
        <v>0</v>
      </c>
      <c r="S53" s="6">
        <v>0</v>
      </c>
      <c r="T53" s="3" t="s">
        <v>140</v>
      </c>
      <c r="U53" s="3" t="s">
        <v>149</v>
      </c>
      <c r="V53" s="3" t="s">
        <v>34</v>
      </c>
      <c r="W53" s="3" t="s">
        <v>33</v>
      </c>
      <c r="X53" s="3" t="s">
        <v>142</v>
      </c>
      <c r="Y53" s="3" t="s">
        <v>37</v>
      </c>
      <c r="Z53" s="3" t="s">
        <v>162</v>
      </c>
      <c r="AA53" s="3" t="s">
        <v>279</v>
      </c>
    </row>
    <row r="54" spans="1:27" ht="69.900000000000006" customHeight="1" x14ac:dyDescent="0.3">
      <c r="A54" s="3">
        <v>50</v>
      </c>
      <c r="B54" s="4">
        <v>223</v>
      </c>
      <c r="C54" s="3" t="s">
        <v>280</v>
      </c>
      <c r="D54" s="5">
        <v>10</v>
      </c>
      <c r="E54" s="3" t="s">
        <v>281</v>
      </c>
      <c r="F54" s="5">
        <v>4</v>
      </c>
      <c r="G54" s="5">
        <v>0</v>
      </c>
      <c r="H54" s="5">
        <v>1</v>
      </c>
      <c r="I54" s="5">
        <v>3</v>
      </c>
      <c r="J54" s="3" t="s">
        <v>282</v>
      </c>
      <c r="K54" s="6">
        <f t="shared" si="6"/>
        <v>0.25</v>
      </c>
      <c r="L54" s="6">
        <f t="shared" si="7"/>
        <v>0.75</v>
      </c>
      <c r="M54" s="5">
        <v>6</v>
      </c>
      <c r="N54" s="5">
        <v>0</v>
      </c>
      <c r="O54" s="5">
        <v>2</v>
      </c>
      <c r="P54" s="5">
        <v>4</v>
      </c>
      <c r="Q54" s="3" t="s">
        <v>283</v>
      </c>
      <c r="R54" s="6">
        <f>O54/(M54-N54)</f>
        <v>0.33333333333333331</v>
      </c>
      <c r="S54" s="6">
        <f>P54/(M54-N54)</f>
        <v>0.66666666666666663</v>
      </c>
      <c r="T54" s="3" t="s">
        <v>140</v>
      </c>
      <c r="U54" s="3" t="s">
        <v>149</v>
      </c>
      <c r="V54" s="3" t="s">
        <v>34</v>
      </c>
      <c r="W54" s="3" t="s">
        <v>33</v>
      </c>
      <c r="X54" s="3" t="s">
        <v>142</v>
      </c>
      <c r="Y54" s="3" t="s">
        <v>37</v>
      </c>
      <c r="Z54" s="3" t="s">
        <v>185</v>
      </c>
      <c r="AA54" s="3" t="s">
        <v>284</v>
      </c>
    </row>
    <row r="55" spans="1:27" ht="69.900000000000006" customHeight="1" x14ac:dyDescent="0.3">
      <c r="A55" s="3">
        <v>51</v>
      </c>
      <c r="B55" s="4">
        <v>228</v>
      </c>
      <c r="C55" s="3" t="s">
        <v>285</v>
      </c>
      <c r="D55" s="5">
        <v>4</v>
      </c>
      <c r="E55" s="3" t="s">
        <v>286</v>
      </c>
      <c r="F55" s="5">
        <v>3</v>
      </c>
      <c r="G55" s="5">
        <v>0</v>
      </c>
      <c r="H55" s="5">
        <v>1</v>
      </c>
      <c r="I55" s="5">
        <v>2</v>
      </c>
      <c r="J55" s="3" t="s">
        <v>287</v>
      </c>
      <c r="K55" s="6">
        <f t="shared" si="6"/>
        <v>0.33333333333333331</v>
      </c>
      <c r="L55" s="6">
        <f t="shared" si="7"/>
        <v>0.66666666666666663</v>
      </c>
      <c r="M55" s="5">
        <v>1</v>
      </c>
      <c r="N55" s="5">
        <v>0</v>
      </c>
      <c r="O55" s="5">
        <v>0</v>
      </c>
      <c r="P55" s="5">
        <v>1</v>
      </c>
      <c r="Q55" s="3" t="s">
        <v>288</v>
      </c>
      <c r="R55" s="6">
        <f>O55/(M55-N55)</f>
        <v>0</v>
      </c>
      <c r="S55" s="6">
        <f>P55/(M55-N55)</f>
        <v>1</v>
      </c>
      <c r="T55" s="3" t="s">
        <v>140</v>
      </c>
      <c r="U55" s="3" t="s">
        <v>149</v>
      </c>
      <c r="V55" s="3" t="s">
        <v>34</v>
      </c>
      <c r="W55" s="3" t="s">
        <v>33</v>
      </c>
      <c r="X55" s="3" t="s">
        <v>142</v>
      </c>
      <c r="Y55" s="3" t="s">
        <v>37</v>
      </c>
      <c r="Z55" s="3" t="s">
        <v>220</v>
      </c>
      <c r="AA55" s="3" t="s">
        <v>289</v>
      </c>
    </row>
    <row r="56" spans="1:27" ht="69.900000000000006" customHeight="1" x14ac:dyDescent="0.3">
      <c r="A56" s="3">
        <v>52</v>
      </c>
      <c r="B56" s="4">
        <v>230</v>
      </c>
      <c r="C56" s="3" t="s">
        <v>290</v>
      </c>
      <c r="D56" s="5">
        <v>8</v>
      </c>
      <c r="E56" s="3" t="s">
        <v>291</v>
      </c>
      <c r="F56" s="5">
        <v>5</v>
      </c>
      <c r="G56" s="5">
        <v>0</v>
      </c>
      <c r="H56" s="5">
        <v>1</v>
      </c>
      <c r="I56" s="5">
        <v>4</v>
      </c>
      <c r="J56" s="3" t="s">
        <v>292</v>
      </c>
      <c r="K56" s="6">
        <f t="shared" si="6"/>
        <v>0.2</v>
      </c>
      <c r="L56" s="6">
        <f t="shared" si="7"/>
        <v>0.8</v>
      </c>
      <c r="M56" s="5">
        <v>3</v>
      </c>
      <c r="N56" s="5">
        <v>0</v>
      </c>
      <c r="O56" s="5">
        <v>3</v>
      </c>
      <c r="P56" s="5">
        <v>0</v>
      </c>
      <c r="Q56" s="3" t="s">
        <v>293</v>
      </c>
      <c r="R56" s="6">
        <f>O56/(M56-N56)</f>
        <v>1</v>
      </c>
      <c r="S56" s="6">
        <f>P56/(M56-N56)</f>
        <v>0</v>
      </c>
      <c r="T56" s="3" t="s">
        <v>140</v>
      </c>
      <c r="U56" s="3" t="s">
        <v>149</v>
      </c>
      <c r="V56" s="3" t="s">
        <v>34</v>
      </c>
      <c r="W56" s="3" t="s">
        <v>33</v>
      </c>
      <c r="X56" s="3" t="s">
        <v>142</v>
      </c>
      <c r="Y56" s="3" t="s">
        <v>37</v>
      </c>
      <c r="Z56" s="3" t="s">
        <v>162</v>
      </c>
      <c r="AA56" s="3" t="s">
        <v>294</v>
      </c>
    </row>
    <row r="57" spans="1:27" ht="69.900000000000006" customHeight="1" x14ac:dyDescent="0.3">
      <c r="A57" s="3">
        <v>53</v>
      </c>
      <c r="B57" s="4">
        <v>231</v>
      </c>
      <c r="C57" s="3" t="s">
        <v>295</v>
      </c>
      <c r="D57" s="5">
        <v>4</v>
      </c>
      <c r="E57" s="3" t="s">
        <v>296</v>
      </c>
      <c r="F57" s="5">
        <v>4</v>
      </c>
      <c r="G57" s="5">
        <v>0</v>
      </c>
      <c r="H57" s="5">
        <v>2</v>
      </c>
      <c r="I57" s="5">
        <v>2</v>
      </c>
      <c r="J57" s="3" t="s">
        <v>165</v>
      </c>
      <c r="K57" s="6">
        <f t="shared" si="6"/>
        <v>0.5</v>
      </c>
      <c r="L57" s="6">
        <f t="shared" si="7"/>
        <v>0.5</v>
      </c>
      <c r="M57" s="5">
        <v>0</v>
      </c>
      <c r="N57" s="5">
        <v>0</v>
      </c>
      <c r="O57" s="5">
        <v>0</v>
      </c>
      <c r="P57" s="5">
        <v>0</v>
      </c>
      <c r="Q57" s="3" t="s">
        <v>297</v>
      </c>
      <c r="R57" s="6">
        <v>0</v>
      </c>
      <c r="S57" s="6">
        <v>0</v>
      </c>
      <c r="T57" s="3" t="s">
        <v>140</v>
      </c>
      <c r="U57" s="3" t="s">
        <v>149</v>
      </c>
      <c r="V57" s="3" t="s">
        <v>34</v>
      </c>
      <c r="W57" s="3" t="s">
        <v>33</v>
      </c>
      <c r="X57" s="3" t="s">
        <v>142</v>
      </c>
      <c r="Y57" s="3" t="s">
        <v>37</v>
      </c>
      <c r="Z57" s="3" t="s">
        <v>220</v>
      </c>
      <c r="AA57" s="3" t="s">
        <v>298</v>
      </c>
    </row>
    <row r="58" spans="1:27" ht="69.900000000000006" customHeight="1" x14ac:dyDescent="0.3">
      <c r="A58" s="3">
        <v>54</v>
      </c>
      <c r="B58" s="4">
        <v>233</v>
      </c>
      <c r="C58" s="3" t="s">
        <v>299</v>
      </c>
      <c r="D58" s="5">
        <v>8</v>
      </c>
      <c r="E58" s="3" t="s">
        <v>300</v>
      </c>
      <c r="F58" s="5">
        <v>7</v>
      </c>
      <c r="G58" s="5">
        <v>2</v>
      </c>
      <c r="H58" s="5">
        <v>2</v>
      </c>
      <c r="I58" s="5">
        <v>3</v>
      </c>
      <c r="J58" s="3" t="s">
        <v>165</v>
      </c>
      <c r="K58" s="6">
        <f t="shared" si="6"/>
        <v>0.4</v>
      </c>
      <c r="L58" s="6">
        <f t="shared" si="7"/>
        <v>0.6</v>
      </c>
      <c r="M58" s="5">
        <v>1</v>
      </c>
      <c r="N58" s="5">
        <v>0</v>
      </c>
      <c r="O58" s="5">
        <v>0</v>
      </c>
      <c r="P58" s="5">
        <v>1</v>
      </c>
      <c r="Q58" s="3" t="s">
        <v>301</v>
      </c>
      <c r="R58" s="6">
        <f>O58/(M58-N58)</f>
        <v>0</v>
      </c>
      <c r="S58" s="6">
        <f>P58/(M58-N58)</f>
        <v>1</v>
      </c>
      <c r="T58" s="3" t="s">
        <v>140</v>
      </c>
      <c r="U58" s="3" t="s">
        <v>149</v>
      </c>
      <c r="V58" s="3" t="s">
        <v>34</v>
      </c>
      <c r="W58" s="3" t="s">
        <v>33</v>
      </c>
      <c r="X58" s="3" t="s">
        <v>142</v>
      </c>
      <c r="Y58" s="3" t="s">
        <v>37</v>
      </c>
      <c r="Z58" s="3" t="s">
        <v>160</v>
      </c>
      <c r="AA58" s="3" t="s">
        <v>302</v>
      </c>
    </row>
    <row r="59" spans="1:27" ht="69.900000000000006" customHeight="1" x14ac:dyDescent="0.3">
      <c r="A59" s="3">
        <v>55</v>
      </c>
      <c r="B59" s="4">
        <v>234</v>
      </c>
      <c r="C59" s="3" t="s">
        <v>303</v>
      </c>
      <c r="D59" s="5">
        <v>12</v>
      </c>
      <c r="E59" s="3" t="s">
        <v>304</v>
      </c>
      <c r="F59" s="5">
        <v>1</v>
      </c>
      <c r="G59" s="5">
        <v>0</v>
      </c>
      <c r="H59" s="5">
        <v>0</v>
      </c>
      <c r="I59" s="5">
        <v>1</v>
      </c>
      <c r="J59" s="3" t="s">
        <v>305</v>
      </c>
      <c r="K59" s="6">
        <f t="shared" si="6"/>
        <v>0</v>
      </c>
      <c r="L59" s="6">
        <f t="shared" si="7"/>
        <v>1</v>
      </c>
      <c r="M59" s="5">
        <v>11</v>
      </c>
      <c r="N59" s="5">
        <v>0</v>
      </c>
      <c r="O59" s="5">
        <v>5</v>
      </c>
      <c r="P59" s="5">
        <v>6</v>
      </c>
      <c r="Q59" s="3" t="s">
        <v>306</v>
      </c>
      <c r="R59" s="6">
        <f>O59/(M59-N59)</f>
        <v>0.45454545454545453</v>
      </c>
      <c r="S59" s="6">
        <f>P59/(M59-N59)</f>
        <v>0.54545454545454541</v>
      </c>
      <c r="T59" s="3" t="s">
        <v>32</v>
      </c>
      <c r="U59" s="3" t="s">
        <v>33</v>
      </c>
      <c r="V59" s="3" t="s">
        <v>34</v>
      </c>
      <c r="W59" s="3" t="s">
        <v>113</v>
      </c>
      <c r="X59" s="3" t="s">
        <v>307</v>
      </c>
      <c r="Y59" s="3" t="s">
        <v>103</v>
      </c>
      <c r="Z59" s="3" t="s">
        <v>38</v>
      </c>
      <c r="AA59" s="3" t="s">
        <v>38</v>
      </c>
    </row>
    <row r="60" spans="1:27" ht="69.900000000000006" customHeight="1" x14ac:dyDescent="0.3">
      <c r="A60" s="3">
        <v>56</v>
      </c>
      <c r="B60" s="4">
        <v>239</v>
      </c>
      <c r="C60" s="3" t="s">
        <v>311</v>
      </c>
      <c r="D60" s="5">
        <v>7</v>
      </c>
      <c r="E60" s="8" t="s">
        <v>312</v>
      </c>
      <c r="F60" s="5">
        <v>6</v>
      </c>
      <c r="G60" s="5">
        <v>1</v>
      </c>
      <c r="H60" s="5">
        <v>2</v>
      </c>
      <c r="I60" s="5">
        <v>3</v>
      </c>
      <c r="J60" s="8" t="s">
        <v>153</v>
      </c>
      <c r="K60" s="6">
        <f t="shared" si="6"/>
        <v>0.4</v>
      </c>
      <c r="L60" s="6">
        <f t="shared" si="7"/>
        <v>0.6</v>
      </c>
      <c r="M60" s="5">
        <v>1</v>
      </c>
      <c r="N60" s="5">
        <v>0</v>
      </c>
      <c r="O60" s="5">
        <v>1</v>
      </c>
      <c r="P60" s="5">
        <v>0</v>
      </c>
      <c r="Q60" s="3" t="s">
        <v>313</v>
      </c>
      <c r="R60" s="6">
        <f>O60/(M60-N60)</f>
        <v>1</v>
      </c>
      <c r="S60" s="6">
        <f>P60/(M60-N60)</f>
        <v>0</v>
      </c>
      <c r="T60" s="3" t="s">
        <v>140</v>
      </c>
      <c r="U60" s="3" t="s">
        <v>149</v>
      </c>
      <c r="V60" s="3" t="s">
        <v>34</v>
      </c>
      <c r="W60" s="3" t="s">
        <v>33</v>
      </c>
      <c r="X60" s="3" t="s">
        <v>142</v>
      </c>
      <c r="Y60" s="3" t="s">
        <v>37</v>
      </c>
      <c r="Z60" s="3" t="s">
        <v>250</v>
      </c>
      <c r="AA60" s="3"/>
    </row>
    <row r="61" spans="1:27" ht="69.900000000000006" customHeight="1" x14ac:dyDescent="0.3">
      <c r="A61" s="3">
        <v>57</v>
      </c>
      <c r="B61" s="4">
        <v>240</v>
      </c>
      <c r="C61" s="3" t="s">
        <v>314</v>
      </c>
      <c r="D61" s="5">
        <v>7</v>
      </c>
      <c r="E61" s="3" t="s">
        <v>315</v>
      </c>
      <c r="F61" s="5">
        <v>7</v>
      </c>
      <c r="G61" s="5">
        <v>0</v>
      </c>
      <c r="H61" s="5">
        <v>3</v>
      </c>
      <c r="I61" s="5">
        <v>4</v>
      </c>
      <c r="J61" s="3" t="s">
        <v>316</v>
      </c>
      <c r="K61" s="6">
        <f t="shared" si="6"/>
        <v>0.42857142857142855</v>
      </c>
      <c r="L61" s="6">
        <f t="shared" si="7"/>
        <v>0.5714285714285714</v>
      </c>
      <c r="M61" s="5">
        <v>0</v>
      </c>
      <c r="N61" s="5">
        <v>0</v>
      </c>
      <c r="O61" s="5">
        <v>0</v>
      </c>
      <c r="P61" s="5">
        <v>0</v>
      </c>
      <c r="Q61" s="3">
        <v>0</v>
      </c>
      <c r="R61" s="6">
        <v>0</v>
      </c>
      <c r="S61" s="6">
        <v>0</v>
      </c>
      <c r="T61" s="3" t="s">
        <v>140</v>
      </c>
      <c r="U61" s="3" t="s">
        <v>149</v>
      </c>
      <c r="V61" s="3" t="s">
        <v>34</v>
      </c>
      <c r="W61" s="3" t="s">
        <v>33</v>
      </c>
      <c r="X61" s="3" t="s">
        <v>142</v>
      </c>
      <c r="Y61" s="3" t="s">
        <v>37</v>
      </c>
      <c r="Z61" s="3" t="s">
        <v>231</v>
      </c>
      <c r="AA61" s="3" t="s">
        <v>317</v>
      </c>
    </row>
    <row r="62" spans="1:27" ht="69.900000000000006" customHeight="1" x14ac:dyDescent="0.3">
      <c r="A62" s="3">
        <v>58</v>
      </c>
      <c r="B62" s="4">
        <v>242</v>
      </c>
      <c r="C62" s="3" t="s">
        <v>318</v>
      </c>
      <c r="D62" s="5">
        <v>12</v>
      </c>
      <c r="E62" s="3" t="s">
        <v>319</v>
      </c>
      <c r="F62" s="5">
        <v>10</v>
      </c>
      <c r="G62" s="5">
        <v>0</v>
      </c>
      <c r="H62" s="5">
        <v>6</v>
      </c>
      <c r="I62" s="5">
        <v>4</v>
      </c>
      <c r="J62" s="3" t="s">
        <v>320</v>
      </c>
      <c r="K62" s="6">
        <f t="shared" si="6"/>
        <v>0.6</v>
      </c>
      <c r="L62" s="6">
        <f t="shared" si="7"/>
        <v>0.4</v>
      </c>
      <c r="M62" s="5">
        <v>2</v>
      </c>
      <c r="N62" s="5">
        <v>0</v>
      </c>
      <c r="O62" s="5">
        <v>1</v>
      </c>
      <c r="P62" s="5">
        <v>1</v>
      </c>
      <c r="Q62" s="3" t="s">
        <v>321</v>
      </c>
      <c r="R62" s="6">
        <f>O62/(M62-N62)</f>
        <v>0.5</v>
      </c>
      <c r="S62" s="6">
        <f>P62/(M62-N62)</f>
        <v>0.5</v>
      </c>
      <c r="T62" s="3" t="s">
        <v>140</v>
      </c>
      <c r="U62" s="3" t="s">
        <v>149</v>
      </c>
      <c r="V62" s="3" t="s">
        <v>34</v>
      </c>
      <c r="W62" s="3" t="s">
        <v>33</v>
      </c>
      <c r="X62" s="3" t="s">
        <v>142</v>
      </c>
      <c r="Y62" s="3" t="s">
        <v>37</v>
      </c>
      <c r="Z62" s="3" t="s">
        <v>322</v>
      </c>
      <c r="AA62" s="3" t="s">
        <v>323</v>
      </c>
    </row>
    <row r="63" spans="1:27" ht="69.900000000000006" customHeight="1" x14ac:dyDescent="0.3">
      <c r="A63" s="3">
        <v>59</v>
      </c>
      <c r="B63" s="4">
        <v>244</v>
      </c>
      <c r="C63" s="3" t="s">
        <v>324</v>
      </c>
      <c r="D63" s="5">
        <v>13</v>
      </c>
      <c r="E63" s="3" t="s">
        <v>325</v>
      </c>
      <c r="F63" s="5">
        <v>10</v>
      </c>
      <c r="G63" s="5">
        <v>0</v>
      </c>
      <c r="H63" s="5">
        <v>3</v>
      </c>
      <c r="I63" s="5">
        <v>7</v>
      </c>
      <c r="J63" s="3" t="s">
        <v>165</v>
      </c>
      <c r="K63" s="6">
        <f t="shared" si="6"/>
        <v>0.3</v>
      </c>
      <c r="L63" s="6">
        <f t="shared" si="7"/>
        <v>0.7</v>
      </c>
      <c r="M63" s="5">
        <v>3</v>
      </c>
      <c r="N63" s="5">
        <v>0</v>
      </c>
      <c r="O63" s="5">
        <v>3</v>
      </c>
      <c r="P63" s="5">
        <v>0</v>
      </c>
      <c r="Q63" s="3" t="s">
        <v>326</v>
      </c>
      <c r="R63" s="6">
        <f>O63/(M63-N63)</f>
        <v>1</v>
      </c>
      <c r="S63" s="6">
        <f>P63/(M63-N63)</f>
        <v>0</v>
      </c>
      <c r="T63" s="3" t="s">
        <v>140</v>
      </c>
      <c r="U63" s="3" t="s">
        <v>149</v>
      </c>
      <c r="V63" s="3" t="s">
        <v>34</v>
      </c>
      <c r="W63" s="3" t="s">
        <v>33</v>
      </c>
      <c r="X63" s="3" t="s">
        <v>142</v>
      </c>
      <c r="Y63" s="3" t="s">
        <v>37</v>
      </c>
      <c r="Z63" s="3" t="s">
        <v>235</v>
      </c>
      <c r="AA63" s="3" t="s">
        <v>327</v>
      </c>
    </row>
    <row r="64" spans="1:27" ht="69.900000000000006" customHeight="1" x14ac:dyDescent="0.3">
      <c r="A64" s="3">
        <v>60</v>
      </c>
      <c r="B64" s="4">
        <v>245</v>
      </c>
      <c r="C64" s="3" t="s">
        <v>328</v>
      </c>
      <c r="D64" s="5">
        <v>4</v>
      </c>
      <c r="E64" s="3" t="s">
        <v>329</v>
      </c>
      <c r="F64" s="5">
        <v>4</v>
      </c>
      <c r="G64" s="5">
        <v>0</v>
      </c>
      <c r="H64" s="5">
        <v>2</v>
      </c>
      <c r="I64" s="5">
        <v>2</v>
      </c>
      <c r="J64" s="3" t="s">
        <v>330</v>
      </c>
      <c r="K64" s="6">
        <f t="shared" si="6"/>
        <v>0.5</v>
      </c>
      <c r="L64" s="6">
        <f t="shared" si="7"/>
        <v>0.5</v>
      </c>
      <c r="M64" s="5">
        <v>0</v>
      </c>
      <c r="N64" s="5">
        <v>0</v>
      </c>
      <c r="O64" s="5">
        <v>0</v>
      </c>
      <c r="P64" s="5">
        <v>0</v>
      </c>
      <c r="Q64" s="3" t="s">
        <v>330</v>
      </c>
      <c r="R64" s="6">
        <v>0</v>
      </c>
      <c r="S64" s="6">
        <v>0</v>
      </c>
      <c r="T64" s="3" t="s">
        <v>140</v>
      </c>
      <c r="U64" s="3" t="s">
        <v>149</v>
      </c>
      <c r="V64" s="3" t="s">
        <v>34</v>
      </c>
      <c r="W64" s="3" t="s">
        <v>33</v>
      </c>
      <c r="X64" s="3" t="s">
        <v>142</v>
      </c>
      <c r="Y64" s="3" t="s">
        <v>37</v>
      </c>
      <c r="Z64" s="3" t="s">
        <v>179</v>
      </c>
      <c r="AA64" s="3" t="s">
        <v>331</v>
      </c>
    </row>
    <row r="65" spans="1:27" ht="69.900000000000006" customHeight="1" x14ac:dyDescent="0.3">
      <c r="A65" s="3">
        <v>61</v>
      </c>
      <c r="B65" s="4">
        <v>247</v>
      </c>
      <c r="C65" s="3" t="s">
        <v>332</v>
      </c>
      <c r="D65" s="5">
        <v>10</v>
      </c>
      <c r="E65" s="3" t="s">
        <v>333</v>
      </c>
      <c r="F65" s="5">
        <v>8</v>
      </c>
      <c r="G65" s="5">
        <v>0</v>
      </c>
      <c r="H65" s="5">
        <v>4</v>
      </c>
      <c r="I65" s="5">
        <v>4</v>
      </c>
      <c r="J65" s="3" t="s">
        <v>203</v>
      </c>
      <c r="K65" s="6">
        <f t="shared" si="6"/>
        <v>0.5</v>
      </c>
      <c r="L65" s="6">
        <f t="shared" si="7"/>
        <v>0.5</v>
      </c>
      <c r="M65" s="5">
        <v>2</v>
      </c>
      <c r="N65" s="5">
        <v>0</v>
      </c>
      <c r="O65" s="5">
        <v>1</v>
      </c>
      <c r="P65" s="5">
        <v>1</v>
      </c>
      <c r="Q65" s="3" t="s">
        <v>334</v>
      </c>
      <c r="R65" s="6">
        <f>O65/(M65-N65)</f>
        <v>0.5</v>
      </c>
      <c r="S65" s="6">
        <f>P65/(M65-N65)</f>
        <v>0.5</v>
      </c>
      <c r="T65" s="3" t="s">
        <v>140</v>
      </c>
      <c r="U65" s="3" t="s">
        <v>149</v>
      </c>
      <c r="V65" s="3" t="s">
        <v>34</v>
      </c>
      <c r="W65" s="3" t="s">
        <v>33</v>
      </c>
      <c r="X65" s="3" t="s">
        <v>142</v>
      </c>
      <c r="Y65" s="3" t="s">
        <v>37</v>
      </c>
      <c r="Z65" s="3" t="s">
        <v>231</v>
      </c>
      <c r="AA65" s="3" t="s">
        <v>335</v>
      </c>
    </row>
    <row r="66" spans="1:27" ht="69.900000000000006" customHeight="1" x14ac:dyDescent="0.3">
      <c r="A66" s="3">
        <v>62</v>
      </c>
      <c r="B66" s="4">
        <v>248</v>
      </c>
      <c r="C66" s="3" t="s">
        <v>336</v>
      </c>
      <c r="D66" s="5">
        <v>7</v>
      </c>
      <c r="E66" s="3" t="s">
        <v>337</v>
      </c>
      <c r="F66" s="5">
        <v>7</v>
      </c>
      <c r="G66" s="5">
        <v>0</v>
      </c>
      <c r="H66" s="5">
        <v>6</v>
      </c>
      <c r="I66" s="5">
        <v>1</v>
      </c>
      <c r="J66" s="3" t="s">
        <v>316</v>
      </c>
      <c r="K66" s="6">
        <f t="shared" si="6"/>
        <v>0.8571428571428571</v>
      </c>
      <c r="L66" s="6">
        <f t="shared" si="7"/>
        <v>0.14285714285714285</v>
      </c>
      <c r="M66" s="5">
        <v>0</v>
      </c>
      <c r="N66" s="5">
        <v>0</v>
      </c>
      <c r="O66" s="5">
        <v>0</v>
      </c>
      <c r="P66" s="5">
        <v>0</v>
      </c>
      <c r="Q66" s="3">
        <v>0</v>
      </c>
      <c r="R66" s="6">
        <v>0</v>
      </c>
      <c r="S66" s="6">
        <v>0</v>
      </c>
      <c r="T66" s="3" t="s">
        <v>140</v>
      </c>
      <c r="U66" s="3" t="s">
        <v>149</v>
      </c>
      <c r="V66" s="3" t="s">
        <v>34</v>
      </c>
      <c r="W66" s="3" t="s">
        <v>33</v>
      </c>
      <c r="X66" s="3" t="s">
        <v>142</v>
      </c>
      <c r="Y66" s="3" t="s">
        <v>37</v>
      </c>
      <c r="Z66" s="3" t="s">
        <v>179</v>
      </c>
      <c r="AA66" s="3" t="s">
        <v>338</v>
      </c>
    </row>
    <row r="67" spans="1:27" ht="69.900000000000006" customHeight="1" x14ac:dyDescent="0.3">
      <c r="A67" s="3">
        <v>63</v>
      </c>
      <c r="B67" s="4">
        <v>249</v>
      </c>
      <c r="C67" s="3" t="s">
        <v>339</v>
      </c>
      <c r="D67" s="5">
        <v>5</v>
      </c>
      <c r="E67" s="3" t="s">
        <v>340</v>
      </c>
      <c r="F67" s="5">
        <v>5</v>
      </c>
      <c r="G67" s="5">
        <v>1</v>
      </c>
      <c r="H67" s="5">
        <v>1</v>
      </c>
      <c r="I67" s="5">
        <v>3</v>
      </c>
      <c r="J67" s="3" t="s">
        <v>153</v>
      </c>
      <c r="K67" s="6">
        <f t="shared" ref="K67:K83" si="8">H67/(F67-G67)</f>
        <v>0.25</v>
      </c>
      <c r="L67" s="6">
        <f t="shared" ref="L67:L83" si="9">I67/(F67-G67)</f>
        <v>0.75</v>
      </c>
      <c r="M67" s="5">
        <v>0</v>
      </c>
      <c r="N67" s="5">
        <v>0</v>
      </c>
      <c r="O67" s="5">
        <v>0</v>
      </c>
      <c r="P67" s="5">
        <v>0</v>
      </c>
      <c r="Q67" s="3" t="s">
        <v>178</v>
      </c>
      <c r="R67" s="6">
        <v>0</v>
      </c>
      <c r="S67" s="6">
        <v>0</v>
      </c>
      <c r="T67" s="3" t="s">
        <v>140</v>
      </c>
      <c r="U67" s="3" t="s">
        <v>149</v>
      </c>
      <c r="V67" s="3" t="s">
        <v>34</v>
      </c>
      <c r="W67" s="3" t="s">
        <v>33</v>
      </c>
      <c r="X67" s="3" t="s">
        <v>142</v>
      </c>
      <c r="Y67" s="3" t="s">
        <v>37</v>
      </c>
      <c r="Z67" s="3" t="s">
        <v>210</v>
      </c>
      <c r="AA67" s="3" t="s">
        <v>341</v>
      </c>
    </row>
    <row r="68" spans="1:27" ht="69.900000000000006" customHeight="1" x14ac:dyDescent="0.3">
      <c r="A68" s="3">
        <v>64</v>
      </c>
      <c r="B68" s="4">
        <v>250</v>
      </c>
      <c r="C68" s="3" t="s">
        <v>342</v>
      </c>
      <c r="D68" s="5">
        <v>14</v>
      </c>
      <c r="E68" s="3" t="s">
        <v>343</v>
      </c>
      <c r="F68" s="5">
        <v>13</v>
      </c>
      <c r="G68" s="5">
        <v>0</v>
      </c>
      <c r="H68" s="5">
        <v>7</v>
      </c>
      <c r="I68" s="5">
        <v>6</v>
      </c>
      <c r="J68" s="3" t="s">
        <v>344</v>
      </c>
      <c r="K68" s="6">
        <f t="shared" si="8"/>
        <v>0.53846153846153844</v>
      </c>
      <c r="L68" s="6">
        <f t="shared" si="9"/>
        <v>0.46153846153846156</v>
      </c>
      <c r="M68" s="5">
        <v>1</v>
      </c>
      <c r="N68" s="5">
        <v>0</v>
      </c>
      <c r="O68" s="5">
        <v>1</v>
      </c>
      <c r="P68" s="5">
        <v>0</v>
      </c>
      <c r="Q68" s="3" t="s">
        <v>166</v>
      </c>
      <c r="R68" s="6">
        <f>O68/(M68-N68)</f>
        <v>1</v>
      </c>
      <c r="S68" s="6">
        <f>P68/(M68-N68)</f>
        <v>0</v>
      </c>
      <c r="T68" s="3" t="s">
        <v>140</v>
      </c>
      <c r="U68" s="3" t="s">
        <v>149</v>
      </c>
      <c r="V68" s="3" t="s">
        <v>34</v>
      </c>
      <c r="W68" s="3" t="s">
        <v>33</v>
      </c>
      <c r="X68" s="3" t="s">
        <v>142</v>
      </c>
      <c r="Y68" s="3" t="s">
        <v>37</v>
      </c>
      <c r="Z68" s="3" t="s">
        <v>250</v>
      </c>
      <c r="AA68" s="3" t="s">
        <v>345</v>
      </c>
    </row>
    <row r="69" spans="1:27" ht="69.900000000000006" customHeight="1" x14ac:dyDescent="0.3">
      <c r="A69" s="3">
        <v>65</v>
      </c>
      <c r="B69" s="4">
        <v>251</v>
      </c>
      <c r="C69" s="3" t="s">
        <v>346</v>
      </c>
      <c r="D69" s="5">
        <v>6</v>
      </c>
      <c r="E69" s="3" t="s">
        <v>347</v>
      </c>
      <c r="F69" s="5">
        <v>4</v>
      </c>
      <c r="G69" s="5">
        <v>0</v>
      </c>
      <c r="H69" s="5">
        <v>3</v>
      </c>
      <c r="I69" s="5">
        <v>1</v>
      </c>
      <c r="J69" s="3" t="s">
        <v>171</v>
      </c>
      <c r="K69" s="6">
        <f t="shared" si="8"/>
        <v>0.75</v>
      </c>
      <c r="L69" s="6">
        <f t="shared" si="9"/>
        <v>0.25</v>
      </c>
      <c r="M69" s="5">
        <v>2</v>
      </c>
      <c r="N69" s="5">
        <v>0</v>
      </c>
      <c r="O69" s="5">
        <v>0</v>
      </c>
      <c r="P69" s="5">
        <v>2</v>
      </c>
      <c r="Q69" s="3" t="s">
        <v>184</v>
      </c>
      <c r="R69" s="6">
        <f>O69/(M69-N69)</f>
        <v>0</v>
      </c>
      <c r="S69" s="6">
        <f>P69/(M69-N69)</f>
        <v>1</v>
      </c>
      <c r="T69" s="3" t="s">
        <v>140</v>
      </c>
      <c r="U69" s="3" t="s">
        <v>149</v>
      </c>
      <c r="V69" s="3" t="s">
        <v>34</v>
      </c>
      <c r="W69" s="3" t="s">
        <v>33</v>
      </c>
      <c r="X69" s="3" t="s">
        <v>142</v>
      </c>
      <c r="Y69" s="3" t="s">
        <v>37</v>
      </c>
      <c r="Z69" s="3" t="s">
        <v>348</v>
      </c>
      <c r="AA69" s="3" t="s">
        <v>349</v>
      </c>
    </row>
    <row r="70" spans="1:27" ht="69.900000000000006" customHeight="1" x14ac:dyDescent="0.3">
      <c r="A70" s="3">
        <v>66</v>
      </c>
      <c r="B70" s="4">
        <v>253</v>
      </c>
      <c r="C70" s="3" t="s">
        <v>350</v>
      </c>
      <c r="D70" s="5">
        <v>4</v>
      </c>
      <c r="E70" s="3" t="s">
        <v>351</v>
      </c>
      <c r="F70" s="5">
        <v>1</v>
      </c>
      <c r="G70" s="5">
        <v>0</v>
      </c>
      <c r="H70" s="5">
        <v>0</v>
      </c>
      <c r="I70" s="5">
        <v>1</v>
      </c>
      <c r="J70" s="3" t="s">
        <v>352</v>
      </c>
      <c r="K70" s="6">
        <f t="shared" si="8"/>
        <v>0</v>
      </c>
      <c r="L70" s="6">
        <f t="shared" si="9"/>
        <v>1</v>
      </c>
      <c r="M70" s="5">
        <v>3</v>
      </c>
      <c r="N70" s="5">
        <v>0</v>
      </c>
      <c r="O70" s="5">
        <v>1</v>
      </c>
      <c r="P70" s="5">
        <v>2</v>
      </c>
      <c r="Q70" s="3" t="s">
        <v>353</v>
      </c>
      <c r="R70" s="6">
        <f>O70/(M70-N70)</f>
        <v>0.33333333333333331</v>
      </c>
      <c r="S70" s="6">
        <f>P70/(M70-N70)</f>
        <v>0.66666666666666663</v>
      </c>
      <c r="T70" s="3" t="s">
        <v>32</v>
      </c>
      <c r="U70" s="3" t="s">
        <v>33</v>
      </c>
      <c r="V70" s="3" t="s">
        <v>34</v>
      </c>
      <c r="W70" s="3" t="s">
        <v>48</v>
      </c>
      <c r="X70" s="3" t="s">
        <v>307</v>
      </c>
      <c r="Y70" s="3" t="s">
        <v>103</v>
      </c>
      <c r="Z70" s="3" t="s">
        <v>38</v>
      </c>
      <c r="AA70" s="3" t="s">
        <v>38</v>
      </c>
    </row>
    <row r="71" spans="1:27" ht="69.900000000000006" customHeight="1" x14ac:dyDescent="0.3">
      <c r="A71" s="3">
        <v>67</v>
      </c>
      <c r="B71" s="4">
        <v>256</v>
      </c>
      <c r="C71" s="3" t="s">
        <v>354</v>
      </c>
      <c r="D71" s="9">
        <v>5</v>
      </c>
      <c r="E71" s="7" t="s">
        <v>355</v>
      </c>
      <c r="F71" s="9">
        <v>5</v>
      </c>
      <c r="G71" s="9">
        <v>0</v>
      </c>
      <c r="H71" s="9">
        <v>3</v>
      </c>
      <c r="I71" s="9">
        <v>2</v>
      </c>
      <c r="J71" s="7" t="s">
        <v>356</v>
      </c>
      <c r="K71" s="6">
        <f t="shared" si="8"/>
        <v>0.6</v>
      </c>
      <c r="L71" s="6">
        <f t="shared" si="9"/>
        <v>0.4</v>
      </c>
      <c r="M71" s="9">
        <v>0</v>
      </c>
      <c r="N71" s="9">
        <v>0</v>
      </c>
      <c r="O71" s="9">
        <v>0</v>
      </c>
      <c r="P71" s="9">
        <v>0</v>
      </c>
      <c r="Q71" s="7" t="s">
        <v>357</v>
      </c>
      <c r="R71" s="6">
        <v>0</v>
      </c>
      <c r="S71" s="6">
        <v>0</v>
      </c>
      <c r="T71" s="3" t="s">
        <v>140</v>
      </c>
      <c r="U71" s="3" t="s">
        <v>149</v>
      </c>
      <c r="V71" s="3" t="s">
        <v>34</v>
      </c>
      <c r="W71" s="3" t="s">
        <v>33</v>
      </c>
      <c r="X71" s="3" t="s">
        <v>142</v>
      </c>
      <c r="Y71" s="3" t="s">
        <v>37</v>
      </c>
      <c r="Z71" s="3" t="s">
        <v>179</v>
      </c>
      <c r="AA71" s="3" t="s">
        <v>358</v>
      </c>
    </row>
    <row r="72" spans="1:27" ht="69.900000000000006" customHeight="1" x14ac:dyDescent="0.3">
      <c r="A72" s="3">
        <v>68</v>
      </c>
      <c r="B72" s="4">
        <v>257</v>
      </c>
      <c r="C72" s="3" t="s">
        <v>359</v>
      </c>
      <c r="D72" s="9">
        <v>6</v>
      </c>
      <c r="E72" s="7" t="s">
        <v>360</v>
      </c>
      <c r="F72" s="9">
        <v>6</v>
      </c>
      <c r="G72" s="9">
        <v>0</v>
      </c>
      <c r="H72" s="9">
        <v>4</v>
      </c>
      <c r="I72" s="9">
        <v>2</v>
      </c>
      <c r="J72" s="7" t="s">
        <v>203</v>
      </c>
      <c r="K72" s="6">
        <f t="shared" si="8"/>
        <v>0.66666666666666663</v>
      </c>
      <c r="L72" s="6">
        <f t="shared" si="9"/>
        <v>0.33333333333333331</v>
      </c>
      <c r="M72" s="9">
        <v>0</v>
      </c>
      <c r="N72" s="9">
        <v>0</v>
      </c>
      <c r="O72" s="9">
        <v>0</v>
      </c>
      <c r="P72" s="9">
        <v>0</v>
      </c>
      <c r="Q72" s="7" t="s">
        <v>154</v>
      </c>
      <c r="R72" s="6">
        <v>0</v>
      </c>
      <c r="S72" s="6">
        <v>0</v>
      </c>
      <c r="T72" s="3" t="s">
        <v>140</v>
      </c>
      <c r="U72" s="3" t="s">
        <v>149</v>
      </c>
      <c r="V72" s="3" t="s">
        <v>34</v>
      </c>
      <c r="W72" s="3" t="s">
        <v>33</v>
      </c>
      <c r="X72" s="3" t="s">
        <v>142</v>
      </c>
      <c r="Y72" s="3" t="s">
        <v>37</v>
      </c>
      <c r="Z72" s="3" t="s">
        <v>179</v>
      </c>
      <c r="AA72" s="3" t="s">
        <v>361</v>
      </c>
    </row>
    <row r="73" spans="1:27" ht="69.900000000000006" customHeight="1" x14ac:dyDescent="0.3">
      <c r="A73" s="3">
        <v>69</v>
      </c>
      <c r="B73" s="4">
        <v>258</v>
      </c>
      <c r="C73" s="3" t="s">
        <v>362</v>
      </c>
      <c r="D73" s="5">
        <v>6</v>
      </c>
      <c r="E73" s="3" t="s">
        <v>363</v>
      </c>
      <c r="F73" s="5">
        <v>5</v>
      </c>
      <c r="G73" s="5">
        <v>1</v>
      </c>
      <c r="H73" s="5">
        <v>4</v>
      </c>
      <c r="I73" s="5">
        <v>0</v>
      </c>
      <c r="J73" s="3" t="s">
        <v>171</v>
      </c>
      <c r="K73" s="6">
        <f t="shared" si="8"/>
        <v>1</v>
      </c>
      <c r="L73" s="6">
        <f t="shared" si="9"/>
        <v>0</v>
      </c>
      <c r="M73" s="5">
        <v>1</v>
      </c>
      <c r="N73" s="5">
        <v>0</v>
      </c>
      <c r="O73" s="5">
        <v>0</v>
      </c>
      <c r="P73" s="5">
        <v>1</v>
      </c>
      <c r="Q73" s="3" t="s">
        <v>364</v>
      </c>
      <c r="R73" s="6">
        <f>O73/(M73-N73)</f>
        <v>0</v>
      </c>
      <c r="S73" s="6">
        <f>P73/(M73-N73)</f>
        <v>1</v>
      </c>
      <c r="T73" s="3" t="s">
        <v>140</v>
      </c>
      <c r="U73" s="3" t="s">
        <v>149</v>
      </c>
      <c r="V73" s="3" t="s">
        <v>34</v>
      </c>
      <c r="W73" s="3" t="s">
        <v>33</v>
      </c>
      <c r="X73" s="3" t="s">
        <v>142</v>
      </c>
      <c r="Y73" s="3" t="s">
        <v>37</v>
      </c>
      <c r="Z73" s="3" t="s">
        <v>160</v>
      </c>
      <c r="AA73" s="3" t="s">
        <v>361</v>
      </c>
    </row>
    <row r="74" spans="1:27" ht="69.900000000000006" customHeight="1" x14ac:dyDescent="0.3">
      <c r="A74" s="3">
        <v>70</v>
      </c>
      <c r="B74" s="4">
        <v>259</v>
      </c>
      <c r="C74" s="3" t="s">
        <v>365</v>
      </c>
      <c r="D74" s="5">
        <v>7</v>
      </c>
      <c r="E74" s="3" t="s">
        <v>366</v>
      </c>
      <c r="F74" s="5">
        <v>4</v>
      </c>
      <c r="G74" s="5">
        <v>0</v>
      </c>
      <c r="H74" s="5">
        <v>2</v>
      </c>
      <c r="I74" s="5">
        <v>2</v>
      </c>
      <c r="J74" s="3" t="s">
        <v>203</v>
      </c>
      <c r="K74" s="6">
        <f t="shared" si="8"/>
        <v>0.5</v>
      </c>
      <c r="L74" s="6">
        <f t="shared" si="9"/>
        <v>0.5</v>
      </c>
      <c r="M74" s="5">
        <v>3</v>
      </c>
      <c r="N74" s="5">
        <v>0</v>
      </c>
      <c r="O74" s="5">
        <v>2</v>
      </c>
      <c r="P74" s="5">
        <v>1</v>
      </c>
      <c r="Q74" s="3" t="s">
        <v>367</v>
      </c>
      <c r="R74" s="6">
        <f>O74/(M74-N74)</f>
        <v>0.66666666666666663</v>
      </c>
      <c r="S74" s="6">
        <f>P74/(M74-N74)</f>
        <v>0.33333333333333331</v>
      </c>
      <c r="T74" s="3" t="s">
        <v>140</v>
      </c>
      <c r="U74" s="3" t="s">
        <v>149</v>
      </c>
      <c r="V74" s="3" t="s">
        <v>34</v>
      </c>
      <c r="W74" s="3" t="s">
        <v>33</v>
      </c>
      <c r="X74" s="3" t="s">
        <v>142</v>
      </c>
      <c r="Y74" s="3" t="s">
        <v>37</v>
      </c>
      <c r="Z74" s="3" t="s">
        <v>226</v>
      </c>
      <c r="AA74" s="3" t="s">
        <v>368</v>
      </c>
    </row>
    <row r="75" spans="1:27" ht="69.900000000000006" customHeight="1" x14ac:dyDescent="0.3">
      <c r="A75" s="3">
        <v>71</v>
      </c>
      <c r="B75" s="4">
        <v>260</v>
      </c>
      <c r="C75" s="3" t="s">
        <v>369</v>
      </c>
      <c r="D75" s="5">
        <v>4</v>
      </c>
      <c r="E75" s="3" t="s">
        <v>370</v>
      </c>
      <c r="F75" s="5">
        <v>4</v>
      </c>
      <c r="G75" s="5">
        <v>0</v>
      </c>
      <c r="H75" s="5">
        <v>2</v>
      </c>
      <c r="I75" s="5">
        <v>2</v>
      </c>
      <c r="J75" s="3" t="s">
        <v>371</v>
      </c>
      <c r="K75" s="6">
        <f t="shared" si="8"/>
        <v>0.5</v>
      </c>
      <c r="L75" s="6">
        <f t="shared" si="9"/>
        <v>0.5</v>
      </c>
      <c r="M75" s="5">
        <v>0</v>
      </c>
      <c r="N75" s="5">
        <v>0</v>
      </c>
      <c r="O75" s="5">
        <v>0</v>
      </c>
      <c r="P75" s="5">
        <v>0</v>
      </c>
      <c r="Q75" s="3" t="s">
        <v>178</v>
      </c>
      <c r="R75" s="6">
        <v>0</v>
      </c>
      <c r="S75" s="6">
        <v>0</v>
      </c>
      <c r="T75" s="3" t="s">
        <v>140</v>
      </c>
      <c r="U75" s="3" t="s">
        <v>149</v>
      </c>
      <c r="V75" s="3" t="s">
        <v>34</v>
      </c>
      <c r="W75" s="3" t="s">
        <v>33</v>
      </c>
      <c r="X75" s="3" t="s">
        <v>142</v>
      </c>
      <c r="Y75" s="3" t="s">
        <v>37</v>
      </c>
      <c r="Z75" s="3" t="s">
        <v>235</v>
      </c>
      <c r="AA75" s="3" t="s">
        <v>372</v>
      </c>
    </row>
    <row r="76" spans="1:27" ht="69.900000000000006" customHeight="1" x14ac:dyDescent="0.3">
      <c r="A76" s="3">
        <v>72</v>
      </c>
      <c r="B76" s="4">
        <v>265</v>
      </c>
      <c r="C76" s="3" t="s">
        <v>379</v>
      </c>
      <c r="D76" s="5">
        <v>5</v>
      </c>
      <c r="E76" s="3" t="s">
        <v>380</v>
      </c>
      <c r="F76" s="5">
        <v>1</v>
      </c>
      <c r="G76" s="5">
        <v>0</v>
      </c>
      <c r="H76" s="5">
        <v>1</v>
      </c>
      <c r="I76" s="5">
        <v>0</v>
      </c>
      <c r="J76" s="3" t="s">
        <v>381</v>
      </c>
      <c r="K76" s="6">
        <f t="shared" si="8"/>
        <v>1</v>
      </c>
      <c r="L76" s="6">
        <f t="shared" si="9"/>
        <v>0</v>
      </c>
      <c r="M76" s="5">
        <v>4</v>
      </c>
      <c r="N76" s="5">
        <v>0</v>
      </c>
      <c r="O76" s="5">
        <v>2</v>
      </c>
      <c r="P76" s="5">
        <v>2</v>
      </c>
      <c r="Q76" s="3" t="s">
        <v>382</v>
      </c>
      <c r="R76" s="6">
        <f t="shared" ref="R76:R86" si="10">O76/(M76-N76)</f>
        <v>0.5</v>
      </c>
      <c r="S76" s="6">
        <f t="shared" ref="S76:S86" si="11">P76/(M76-N76)</f>
        <v>0.5</v>
      </c>
      <c r="T76" s="3" t="s">
        <v>32</v>
      </c>
      <c r="U76" s="3" t="s">
        <v>33</v>
      </c>
      <c r="V76" s="3" t="s">
        <v>373</v>
      </c>
      <c r="W76" s="3" t="s">
        <v>374</v>
      </c>
      <c r="X76" s="3" t="s">
        <v>373</v>
      </c>
      <c r="Y76" s="3" t="s">
        <v>33</v>
      </c>
      <c r="Z76" s="3" t="s">
        <v>179</v>
      </c>
      <c r="AA76" s="3" t="s">
        <v>195</v>
      </c>
    </row>
    <row r="77" spans="1:27" ht="69.900000000000006" customHeight="1" x14ac:dyDescent="0.3">
      <c r="A77" s="3">
        <v>73</v>
      </c>
      <c r="B77" s="4">
        <v>266</v>
      </c>
      <c r="C77" s="3" t="s">
        <v>383</v>
      </c>
      <c r="D77" s="5">
        <v>9</v>
      </c>
      <c r="E77" s="3" t="s">
        <v>384</v>
      </c>
      <c r="F77" s="5">
        <v>7</v>
      </c>
      <c r="G77" s="5">
        <v>0</v>
      </c>
      <c r="H77" s="5">
        <v>3</v>
      </c>
      <c r="I77" s="5">
        <v>4</v>
      </c>
      <c r="J77" s="3" t="s">
        <v>385</v>
      </c>
      <c r="K77" s="6">
        <f t="shared" si="8"/>
        <v>0.42857142857142855</v>
      </c>
      <c r="L77" s="6">
        <f t="shared" si="9"/>
        <v>0.5714285714285714</v>
      </c>
      <c r="M77" s="5">
        <v>2</v>
      </c>
      <c r="N77" s="5">
        <v>0</v>
      </c>
      <c r="O77" s="5">
        <v>2</v>
      </c>
      <c r="P77" s="5">
        <v>0</v>
      </c>
      <c r="Q77" s="3" t="s">
        <v>386</v>
      </c>
      <c r="R77" s="6">
        <f t="shared" si="10"/>
        <v>1</v>
      </c>
      <c r="S77" s="6">
        <f t="shared" si="11"/>
        <v>0</v>
      </c>
      <c r="T77" s="3" t="s">
        <v>32</v>
      </c>
      <c r="U77" s="3" t="s">
        <v>33</v>
      </c>
      <c r="V77" s="3" t="s">
        <v>373</v>
      </c>
      <c r="W77" s="3" t="s">
        <v>374</v>
      </c>
      <c r="X77" s="3" t="s">
        <v>373</v>
      </c>
      <c r="Y77" s="3" t="s">
        <v>33</v>
      </c>
      <c r="Z77" s="3" t="s">
        <v>185</v>
      </c>
      <c r="AA77" s="3" t="s">
        <v>387</v>
      </c>
    </row>
    <row r="78" spans="1:27" ht="69.900000000000006" customHeight="1" x14ac:dyDescent="0.3">
      <c r="A78" s="3">
        <v>74</v>
      </c>
      <c r="B78" s="4">
        <v>268</v>
      </c>
      <c r="C78" s="3" t="s">
        <v>389</v>
      </c>
      <c r="D78" s="5">
        <v>12</v>
      </c>
      <c r="E78" s="3" t="s">
        <v>390</v>
      </c>
      <c r="F78" s="5">
        <v>1</v>
      </c>
      <c r="G78" s="5">
        <v>0</v>
      </c>
      <c r="H78" s="5">
        <v>1</v>
      </c>
      <c r="I78" s="5">
        <v>0</v>
      </c>
      <c r="J78" s="3" t="s">
        <v>377</v>
      </c>
      <c r="K78" s="6">
        <f t="shared" si="8"/>
        <v>1</v>
      </c>
      <c r="L78" s="6">
        <f t="shared" si="9"/>
        <v>0</v>
      </c>
      <c r="M78" s="5">
        <v>11</v>
      </c>
      <c r="N78" s="5">
        <v>0</v>
      </c>
      <c r="O78" s="5">
        <v>6</v>
      </c>
      <c r="P78" s="5">
        <v>5</v>
      </c>
      <c r="Q78" s="3" t="s">
        <v>391</v>
      </c>
      <c r="R78" s="6">
        <f t="shared" si="10"/>
        <v>0.54545454545454541</v>
      </c>
      <c r="S78" s="6">
        <f t="shared" si="11"/>
        <v>0.45454545454545453</v>
      </c>
      <c r="T78" s="3" t="s">
        <v>32</v>
      </c>
      <c r="U78" s="3" t="s">
        <v>33</v>
      </c>
      <c r="V78" s="3" t="s">
        <v>373</v>
      </c>
      <c r="W78" s="3" t="s">
        <v>374</v>
      </c>
      <c r="X78" s="3" t="s">
        <v>373</v>
      </c>
      <c r="Y78" s="3" t="s">
        <v>33</v>
      </c>
      <c r="Z78" s="3" t="s">
        <v>210</v>
      </c>
      <c r="AA78" s="3" t="s">
        <v>392</v>
      </c>
    </row>
    <row r="79" spans="1:27" ht="69.900000000000006" customHeight="1" x14ac:dyDescent="0.3">
      <c r="A79" s="3">
        <v>75</v>
      </c>
      <c r="B79" s="4">
        <v>269</v>
      </c>
      <c r="C79" s="3" t="s">
        <v>393</v>
      </c>
      <c r="D79" s="5">
        <v>5</v>
      </c>
      <c r="E79" s="3" t="s">
        <v>394</v>
      </c>
      <c r="F79" s="5">
        <v>2</v>
      </c>
      <c r="G79" s="5">
        <v>0</v>
      </c>
      <c r="H79" s="5">
        <v>1</v>
      </c>
      <c r="I79" s="5">
        <v>1</v>
      </c>
      <c r="J79" s="3" t="s">
        <v>395</v>
      </c>
      <c r="K79" s="6">
        <f t="shared" si="8"/>
        <v>0.5</v>
      </c>
      <c r="L79" s="6">
        <f t="shared" si="9"/>
        <v>0.5</v>
      </c>
      <c r="M79" s="5">
        <v>3</v>
      </c>
      <c r="N79" s="5">
        <v>0</v>
      </c>
      <c r="O79" s="5">
        <v>1</v>
      </c>
      <c r="P79" s="5">
        <v>2</v>
      </c>
      <c r="Q79" s="3" t="s">
        <v>396</v>
      </c>
      <c r="R79" s="6">
        <f t="shared" si="10"/>
        <v>0.33333333333333331</v>
      </c>
      <c r="S79" s="6">
        <f t="shared" si="11"/>
        <v>0.66666666666666663</v>
      </c>
      <c r="T79" s="3" t="s">
        <v>32</v>
      </c>
      <c r="U79" s="3" t="s">
        <v>33</v>
      </c>
      <c r="V79" s="3" t="s">
        <v>373</v>
      </c>
      <c r="W79" s="3" t="s">
        <v>374</v>
      </c>
      <c r="X79" s="3" t="s">
        <v>373</v>
      </c>
      <c r="Y79" s="3" t="s">
        <v>33</v>
      </c>
      <c r="Z79" s="3" t="s">
        <v>397</v>
      </c>
      <c r="AA79" s="3" t="s">
        <v>398</v>
      </c>
    </row>
    <row r="80" spans="1:27" ht="69.900000000000006" customHeight="1" x14ac:dyDescent="0.3">
      <c r="A80" s="3">
        <v>76</v>
      </c>
      <c r="B80" s="4">
        <v>272</v>
      </c>
      <c r="C80" s="3" t="s">
        <v>399</v>
      </c>
      <c r="D80" s="5">
        <v>5</v>
      </c>
      <c r="E80" s="3" t="s">
        <v>400</v>
      </c>
      <c r="F80" s="5">
        <v>1</v>
      </c>
      <c r="G80" s="5">
        <v>0</v>
      </c>
      <c r="H80" s="5">
        <v>0</v>
      </c>
      <c r="I80" s="5">
        <v>1</v>
      </c>
      <c r="J80" s="3" t="s">
        <v>153</v>
      </c>
      <c r="K80" s="6">
        <f t="shared" si="8"/>
        <v>0</v>
      </c>
      <c r="L80" s="6">
        <f t="shared" si="9"/>
        <v>1</v>
      </c>
      <c r="M80" s="5">
        <v>4</v>
      </c>
      <c r="N80" s="5">
        <v>0</v>
      </c>
      <c r="O80" s="5">
        <v>2</v>
      </c>
      <c r="P80" s="5">
        <v>2</v>
      </c>
      <c r="Q80" s="3" t="s">
        <v>401</v>
      </c>
      <c r="R80" s="6">
        <f t="shared" si="10"/>
        <v>0.5</v>
      </c>
      <c r="S80" s="6">
        <f t="shared" si="11"/>
        <v>0.5</v>
      </c>
      <c r="T80" s="3" t="s">
        <v>140</v>
      </c>
      <c r="U80" s="3" t="s">
        <v>149</v>
      </c>
      <c r="V80" s="3" t="s">
        <v>34</v>
      </c>
      <c r="W80" s="3" t="s">
        <v>33</v>
      </c>
      <c r="X80" s="3" t="s">
        <v>142</v>
      </c>
      <c r="Y80" s="3" t="s">
        <v>37</v>
      </c>
      <c r="Z80" s="3" t="s">
        <v>402</v>
      </c>
      <c r="AA80" s="3" t="s">
        <v>403</v>
      </c>
    </row>
    <row r="81" spans="1:27" ht="69.900000000000006" customHeight="1" x14ac:dyDescent="0.3">
      <c r="A81" s="3">
        <v>77</v>
      </c>
      <c r="B81" s="4">
        <v>273</v>
      </c>
      <c r="C81" s="3" t="s">
        <v>404</v>
      </c>
      <c r="D81" s="5">
        <v>36</v>
      </c>
      <c r="E81" s="3" t="s">
        <v>405</v>
      </c>
      <c r="F81" s="5">
        <v>4</v>
      </c>
      <c r="G81" s="5">
        <v>0</v>
      </c>
      <c r="H81" s="5">
        <v>1</v>
      </c>
      <c r="I81" s="5">
        <v>3</v>
      </c>
      <c r="J81" s="3" t="s">
        <v>406</v>
      </c>
      <c r="K81" s="6">
        <f t="shared" si="8"/>
        <v>0.25</v>
      </c>
      <c r="L81" s="6">
        <f t="shared" si="9"/>
        <v>0.75</v>
      </c>
      <c r="M81" s="5">
        <v>32</v>
      </c>
      <c r="N81" s="5">
        <v>5</v>
      </c>
      <c r="O81" s="5">
        <v>3</v>
      </c>
      <c r="P81" s="5">
        <v>24</v>
      </c>
      <c r="Q81" s="3" t="s">
        <v>407</v>
      </c>
      <c r="R81" s="6">
        <f t="shared" si="10"/>
        <v>0.1111111111111111</v>
      </c>
      <c r="S81" s="6">
        <f t="shared" si="11"/>
        <v>0.88888888888888884</v>
      </c>
      <c r="T81" s="3" t="s">
        <v>32</v>
      </c>
      <c r="U81" s="3" t="s">
        <v>33</v>
      </c>
      <c r="V81" s="3" t="s">
        <v>34</v>
      </c>
      <c r="W81" s="3" t="s">
        <v>48</v>
      </c>
      <c r="X81" s="3" t="s">
        <v>307</v>
      </c>
      <c r="Y81" s="3" t="s">
        <v>103</v>
      </c>
      <c r="Z81" s="3" t="s">
        <v>38</v>
      </c>
      <c r="AA81" s="3" t="s">
        <v>38</v>
      </c>
    </row>
    <row r="82" spans="1:27" ht="69.900000000000006" customHeight="1" x14ac:dyDescent="0.3">
      <c r="A82" s="3">
        <v>78</v>
      </c>
      <c r="B82" s="4">
        <v>276</v>
      </c>
      <c r="C82" s="3" t="s">
        <v>408</v>
      </c>
      <c r="D82" s="5">
        <v>39</v>
      </c>
      <c r="E82" s="3" t="s">
        <v>409</v>
      </c>
      <c r="F82" s="5">
        <v>7</v>
      </c>
      <c r="G82" s="5">
        <v>1</v>
      </c>
      <c r="H82" s="5">
        <v>3</v>
      </c>
      <c r="I82" s="5">
        <v>3</v>
      </c>
      <c r="J82" s="3" t="s">
        <v>410</v>
      </c>
      <c r="K82" s="6">
        <f t="shared" si="8"/>
        <v>0.5</v>
      </c>
      <c r="L82" s="6">
        <f t="shared" si="9"/>
        <v>0.5</v>
      </c>
      <c r="M82" s="5">
        <v>32</v>
      </c>
      <c r="N82" s="5">
        <v>10</v>
      </c>
      <c r="O82" s="5">
        <v>6</v>
      </c>
      <c r="P82" s="5">
        <v>16</v>
      </c>
      <c r="Q82" s="3" t="s">
        <v>411</v>
      </c>
      <c r="R82" s="6">
        <f t="shared" si="10"/>
        <v>0.27272727272727271</v>
      </c>
      <c r="S82" s="6">
        <f t="shared" si="11"/>
        <v>0.72727272727272729</v>
      </c>
      <c r="T82" s="3" t="s">
        <v>32</v>
      </c>
      <c r="U82" s="3" t="s">
        <v>33</v>
      </c>
      <c r="V82" s="3" t="s">
        <v>34</v>
      </c>
      <c r="W82" s="3" t="s">
        <v>96</v>
      </c>
      <c r="X82" s="3" t="s">
        <v>307</v>
      </c>
      <c r="Y82" s="3" t="s">
        <v>103</v>
      </c>
      <c r="Z82" s="3" t="s">
        <v>38</v>
      </c>
      <c r="AA82" s="3" t="s">
        <v>38</v>
      </c>
    </row>
    <row r="83" spans="1:27" ht="69.900000000000006" customHeight="1" x14ac:dyDescent="0.3">
      <c r="A83" s="3">
        <v>79</v>
      </c>
      <c r="B83" s="4">
        <v>278</v>
      </c>
      <c r="C83" s="3" t="s">
        <v>412</v>
      </c>
      <c r="D83" s="5">
        <v>11</v>
      </c>
      <c r="E83" s="3" t="s">
        <v>413</v>
      </c>
      <c r="F83" s="5">
        <v>10</v>
      </c>
      <c r="G83" s="5">
        <v>0</v>
      </c>
      <c r="H83" s="5">
        <v>5</v>
      </c>
      <c r="I83" s="5">
        <v>5</v>
      </c>
      <c r="J83" s="3" t="s">
        <v>414</v>
      </c>
      <c r="K83" s="6">
        <f t="shared" si="8"/>
        <v>0.5</v>
      </c>
      <c r="L83" s="6">
        <f t="shared" si="9"/>
        <v>0.5</v>
      </c>
      <c r="M83" s="5">
        <v>1</v>
      </c>
      <c r="N83" s="5">
        <v>0</v>
      </c>
      <c r="O83" s="5">
        <v>0</v>
      </c>
      <c r="P83" s="5">
        <v>1</v>
      </c>
      <c r="Q83" s="3" t="s">
        <v>415</v>
      </c>
      <c r="R83" s="6">
        <f t="shared" si="10"/>
        <v>0</v>
      </c>
      <c r="S83" s="6">
        <f t="shared" si="11"/>
        <v>1</v>
      </c>
      <c r="T83" s="3" t="s">
        <v>140</v>
      </c>
      <c r="U83" s="3" t="s">
        <v>149</v>
      </c>
      <c r="V83" s="3" t="s">
        <v>34</v>
      </c>
      <c r="W83" s="3" t="s">
        <v>33</v>
      </c>
      <c r="X83" s="3" t="s">
        <v>142</v>
      </c>
      <c r="Y83" s="3" t="s">
        <v>37</v>
      </c>
      <c r="Z83" s="3" t="s">
        <v>179</v>
      </c>
      <c r="AA83" s="3" t="s">
        <v>416</v>
      </c>
    </row>
    <row r="84" spans="1:27" ht="69.900000000000006" customHeight="1" x14ac:dyDescent="0.3">
      <c r="A84" s="3">
        <v>80</v>
      </c>
      <c r="B84" s="4">
        <v>281</v>
      </c>
      <c r="C84" s="3" t="s">
        <v>417</v>
      </c>
      <c r="D84" s="5">
        <v>12</v>
      </c>
      <c r="E84" s="3" t="s">
        <v>418</v>
      </c>
      <c r="F84" s="5">
        <v>2</v>
      </c>
      <c r="G84" s="5">
        <v>2</v>
      </c>
      <c r="H84" s="5">
        <v>0</v>
      </c>
      <c r="I84" s="5">
        <v>0</v>
      </c>
      <c r="J84" s="3" t="s">
        <v>419</v>
      </c>
      <c r="K84" s="6">
        <v>0</v>
      </c>
      <c r="L84" s="6">
        <v>0</v>
      </c>
      <c r="M84" s="5">
        <v>10</v>
      </c>
      <c r="N84" s="5">
        <v>5</v>
      </c>
      <c r="O84" s="5">
        <v>3</v>
      </c>
      <c r="P84" s="5">
        <v>2</v>
      </c>
      <c r="Q84" s="3" t="s">
        <v>420</v>
      </c>
      <c r="R84" s="6">
        <f t="shared" si="10"/>
        <v>0.6</v>
      </c>
      <c r="S84" s="6">
        <f t="shared" si="11"/>
        <v>0.4</v>
      </c>
      <c r="T84" s="3" t="s">
        <v>32</v>
      </c>
      <c r="U84" s="3" t="s">
        <v>33</v>
      </c>
      <c r="V84" s="3" t="s">
        <v>34</v>
      </c>
      <c r="W84" s="3" t="s">
        <v>43</v>
      </c>
      <c r="X84" s="3" t="s">
        <v>421</v>
      </c>
      <c r="Y84" s="3" t="s">
        <v>103</v>
      </c>
      <c r="Z84" s="3" t="s">
        <v>38</v>
      </c>
      <c r="AA84" s="3" t="s">
        <v>38</v>
      </c>
    </row>
    <row r="85" spans="1:27" ht="69.900000000000006" customHeight="1" x14ac:dyDescent="0.3">
      <c r="A85" s="3">
        <v>81</v>
      </c>
      <c r="B85" s="4">
        <v>283</v>
      </c>
      <c r="C85" s="3" t="s">
        <v>422</v>
      </c>
      <c r="D85" s="5">
        <v>11</v>
      </c>
      <c r="E85" s="3" t="s">
        <v>423</v>
      </c>
      <c r="F85" s="5">
        <v>6</v>
      </c>
      <c r="G85" s="5">
        <v>0</v>
      </c>
      <c r="H85" s="5">
        <v>3</v>
      </c>
      <c r="I85" s="5">
        <v>3</v>
      </c>
      <c r="J85" s="3" t="s">
        <v>153</v>
      </c>
      <c r="K85" s="6">
        <f t="shared" ref="K85:K116" si="12">H85/(F85-G85)</f>
        <v>0.5</v>
      </c>
      <c r="L85" s="6">
        <f t="shared" ref="L85:L116" si="13">I85/(F85-G85)</f>
        <v>0.5</v>
      </c>
      <c r="M85" s="5">
        <v>5</v>
      </c>
      <c r="N85" s="5">
        <v>0</v>
      </c>
      <c r="O85" s="5">
        <v>3</v>
      </c>
      <c r="P85" s="5">
        <v>2</v>
      </c>
      <c r="Q85" s="3" t="s">
        <v>184</v>
      </c>
      <c r="R85" s="6">
        <f t="shared" si="10"/>
        <v>0.6</v>
      </c>
      <c r="S85" s="6">
        <f t="shared" si="11"/>
        <v>0.4</v>
      </c>
      <c r="T85" s="3" t="s">
        <v>140</v>
      </c>
      <c r="U85" s="3" t="s">
        <v>149</v>
      </c>
      <c r="V85" s="3" t="s">
        <v>34</v>
      </c>
      <c r="W85" s="3" t="s">
        <v>33</v>
      </c>
      <c r="X85" s="3" t="s">
        <v>142</v>
      </c>
      <c r="Y85" s="3" t="s">
        <v>37</v>
      </c>
      <c r="Z85" s="3" t="s">
        <v>231</v>
      </c>
      <c r="AA85" s="3" t="s">
        <v>322</v>
      </c>
    </row>
    <row r="86" spans="1:27" ht="69.900000000000006" customHeight="1" x14ac:dyDescent="0.3">
      <c r="A86" s="3">
        <v>82</v>
      </c>
      <c r="B86" s="4">
        <v>284</v>
      </c>
      <c r="C86" s="3" t="s">
        <v>424</v>
      </c>
      <c r="D86" s="5">
        <v>6</v>
      </c>
      <c r="E86" s="3" t="s">
        <v>425</v>
      </c>
      <c r="F86" s="5">
        <v>1</v>
      </c>
      <c r="G86" s="5">
        <v>0</v>
      </c>
      <c r="H86" s="5">
        <v>1</v>
      </c>
      <c r="I86" s="5">
        <v>0</v>
      </c>
      <c r="J86" s="3" t="s">
        <v>426</v>
      </c>
      <c r="K86" s="6">
        <f t="shared" si="12"/>
        <v>1</v>
      </c>
      <c r="L86" s="6">
        <f t="shared" si="13"/>
        <v>0</v>
      </c>
      <c r="M86" s="5">
        <v>5</v>
      </c>
      <c r="N86" s="5">
        <v>1</v>
      </c>
      <c r="O86" s="5">
        <v>0</v>
      </c>
      <c r="P86" s="5">
        <v>4</v>
      </c>
      <c r="Q86" s="3" t="s">
        <v>427</v>
      </c>
      <c r="R86" s="6">
        <f t="shared" si="10"/>
        <v>0</v>
      </c>
      <c r="S86" s="6">
        <f t="shared" si="11"/>
        <v>1</v>
      </c>
      <c r="T86" s="3" t="s">
        <v>32</v>
      </c>
      <c r="U86" s="3" t="s">
        <v>33</v>
      </c>
      <c r="V86" s="3" t="s">
        <v>34</v>
      </c>
      <c r="W86" s="3" t="s">
        <v>92</v>
      </c>
      <c r="X86" s="3" t="s">
        <v>421</v>
      </c>
      <c r="Y86" s="3" t="s">
        <v>103</v>
      </c>
      <c r="Z86" s="3" t="s">
        <v>38</v>
      </c>
      <c r="AA86" s="3" t="s">
        <v>38</v>
      </c>
    </row>
    <row r="87" spans="1:27" ht="69.900000000000006" customHeight="1" x14ac:dyDescent="0.3">
      <c r="A87" s="3">
        <v>83</v>
      </c>
      <c r="B87" s="4">
        <v>288</v>
      </c>
      <c r="C87" s="3" t="s">
        <v>428</v>
      </c>
      <c r="D87" s="5">
        <v>5</v>
      </c>
      <c r="E87" s="3" t="s">
        <v>429</v>
      </c>
      <c r="F87" s="5">
        <v>5</v>
      </c>
      <c r="G87" s="5">
        <v>0</v>
      </c>
      <c r="H87" s="5">
        <v>3</v>
      </c>
      <c r="I87" s="5">
        <v>2</v>
      </c>
      <c r="J87" s="3" t="s">
        <v>153</v>
      </c>
      <c r="K87" s="6">
        <f t="shared" si="12"/>
        <v>0.6</v>
      </c>
      <c r="L87" s="6">
        <f t="shared" si="13"/>
        <v>0.4</v>
      </c>
      <c r="M87" s="5">
        <v>0</v>
      </c>
      <c r="N87" s="5">
        <v>0</v>
      </c>
      <c r="O87" s="5">
        <v>0</v>
      </c>
      <c r="P87" s="5">
        <v>0</v>
      </c>
      <c r="Q87" s="3" t="s">
        <v>33</v>
      </c>
      <c r="R87" s="6">
        <v>0</v>
      </c>
      <c r="S87" s="6">
        <v>0</v>
      </c>
      <c r="T87" s="3" t="s">
        <v>140</v>
      </c>
      <c r="U87" s="3" t="s">
        <v>149</v>
      </c>
      <c r="V87" s="3" t="s">
        <v>34</v>
      </c>
      <c r="W87" s="3" t="s">
        <v>33</v>
      </c>
      <c r="X87" s="3" t="s">
        <v>142</v>
      </c>
      <c r="Y87" s="3" t="s">
        <v>37</v>
      </c>
      <c r="Z87" s="3" t="s">
        <v>220</v>
      </c>
      <c r="AA87" s="3" t="s">
        <v>430</v>
      </c>
    </row>
    <row r="88" spans="1:27" ht="69.900000000000006" customHeight="1" x14ac:dyDescent="0.3">
      <c r="A88" s="3">
        <v>84</v>
      </c>
      <c r="B88" s="4">
        <v>291</v>
      </c>
      <c r="C88" s="3" t="s">
        <v>432</v>
      </c>
      <c r="D88" s="5">
        <v>46</v>
      </c>
      <c r="E88" s="3" t="s">
        <v>433</v>
      </c>
      <c r="F88" s="5">
        <v>25</v>
      </c>
      <c r="G88" s="5">
        <v>1</v>
      </c>
      <c r="H88" s="5">
        <v>9</v>
      </c>
      <c r="I88" s="5">
        <v>15</v>
      </c>
      <c r="J88" s="3" t="s">
        <v>434</v>
      </c>
      <c r="K88" s="6">
        <f t="shared" si="12"/>
        <v>0.375</v>
      </c>
      <c r="L88" s="6">
        <f t="shared" si="13"/>
        <v>0.625</v>
      </c>
      <c r="M88" s="5">
        <v>21</v>
      </c>
      <c r="N88" s="5">
        <v>5</v>
      </c>
      <c r="O88" s="5">
        <v>9</v>
      </c>
      <c r="P88" s="5">
        <v>7</v>
      </c>
      <c r="Q88" s="3" t="s">
        <v>435</v>
      </c>
      <c r="R88" s="6">
        <f>O88/(M88-N88)</f>
        <v>0.5625</v>
      </c>
      <c r="S88" s="6">
        <f>P88/(M88-N88)</f>
        <v>0.4375</v>
      </c>
      <c r="T88" s="3" t="s">
        <v>32</v>
      </c>
      <c r="U88" s="3" t="s">
        <v>33</v>
      </c>
      <c r="V88" s="3" t="s">
        <v>34</v>
      </c>
      <c r="W88" s="3" t="s">
        <v>87</v>
      </c>
      <c r="X88" s="3" t="s">
        <v>307</v>
      </c>
      <c r="Y88" s="3" t="s">
        <v>103</v>
      </c>
      <c r="Z88" s="3" t="s">
        <v>38</v>
      </c>
      <c r="AA88" s="3" t="s">
        <v>38</v>
      </c>
    </row>
    <row r="89" spans="1:27" ht="69.900000000000006" customHeight="1" x14ac:dyDescent="0.3">
      <c r="A89" s="3">
        <v>85</v>
      </c>
      <c r="B89" s="4">
        <v>292</v>
      </c>
      <c r="C89" s="3" t="s">
        <v>436</v>
      </c>
      <c r="D89" s="5">
        <v>22</v>
      </c>
      <c r="E89" s="3" t="s">
        <v>437</v>
      </c>
      <c r="F89" s="5">
        <v>7</v>
      </c>
      <c r="G89" s="5">
        <v>4</v>
      </c>
      <c r="H89" s="5">
        <v>1</v>
      </c>
      <c r="I89" s="5">
        <v>2</v>
      </c>
      <c r="J89" s="3" t="s">
        <v>438</v>
      </c>
      <c r="K89" s="6">
        <f t="shared" si="12"/>
        <v>0.33333333333333331</v>
      </c>
      <c r="L89" s="6">
        <f t="shared" si="13"/>
        <v>0.66666666666666663</v>
      </c>
      <c r="M89" s="5">
        <v>15</v>
      </c>
      <c r="N89" s="5">
        <v>6</v>
      </c>
      <c r="O89" s="5">
        <v>1</v>
      </c>
      <c r="P89" s="5">
        <v>8</v>
      </c>
      <c r="Q89" s="3" t="s">
        <v>439</v>
      </c>
      <c r="R89" s="6">
        <f>O89/(M89-N89)</f>
        <v>0.1111111111111111</v>
      </c>
      <c r="S89" s="6">
        <f>P89/(M89-N89)</f>
        <v>0.88888888888888884</v>
      </c>
      <c r="T89" s="3" t="s">
        <v>32</v>
      </c>
      <c r="U89" s="3" t="s">
        <v>33</v>
      </c>
      <c r="V89" s="3" t="s">
        <v>34</v>
      </c>
      <c r="W89" s="3" t="s">
        <v>53</v>
      </c>
      <c r="X89" s="3" t="s">
        <v>307</v>
      </c>
      <c r="Y89" s="3" t="s">
        <v>103</v>
      </c>
      <c r="Z89" s="3" t="s">
        <v>38</v>
      </c>
      <c r="AA89" s="3" t="s">
        <v>38</v>
      </c>
    </row>
    <row r="90" spans="1:27" ht="69.900000000000006" customHeight="1" x14ac:dyDescent="0.3">
      <c r="A90" s="3">
        <v>86</v>
      </c>
      <c r="B90" s="4">
        <v>296</v>
      </c>
      <c r="C90" s="3" t="s">
        <v>440</v>
      </c>
      <c r="D90" s="5">
        <v>73</v>
      </c>
      <c r="E90" s="3" t="s">
        <v>441</v>
      </c>
      <c r="F90" s="5">
        <v>1</v>
      </c>
      <c r="G90" s="5">
        <v>0</v>
      </c>
      <c r="H90" s="5">
        <v>1</v>
      </c>
      <c r="I90" s="5">
        <v>0</v>
      </c>
      <c r="J90" s="3" t="s">
        <v>305</v>
      </c>
      <c r="K90" s="6">
        <f t="shared" si="12"/>
        <v>1</v>
      </c>
      <c r="L90" s="6">
        <f t="shared" si="13"/>
        <v>0</v>
      </c>
      <c r="M90" s="5">
        <v>72</v>
      </c>
      <c r="N90" s="5">
        <v>11</v>
      </c>
      <c r="O90" s="5">
        <v>35</v>
      </c>
      <c r="P90" s="5">
        <v>26</v>
      </c>
      <c r="Q90" s="3" t="s">
        <v>442</v>
      </c>
      <c r="R90" s="6">
        <f>O90/(M90-N90)</f>
        <v>0.57377049180327866</v>
      </c>
      <c r="S90" s="6">
        <f>P90/(M90-N90)</f>
        <v>0.42622950819672129</v>
      </c>
      <c r="T90" s="3" t="s">
        <v>32</v>
      </c>
      <c r="U90" s="3" t="s">
        <v>33</v>
      </c>
      <c r="V90" s="3" t="s">
        <v>34</v>
      </c>
      <c r="W90" s="3" t="s">
        <v>443</v>
      </c>
      <c r="X90" s="3" t="s">
        <v>307</v>
      </c>
      <c r="Y90" s="3" t="s">
        <v>103</v>
      </c>
      <c r="Z90" s="3" t="s">
        <v>38</v>
      </c>
      <c r="AA90" s="3" t="s">
        <v>38</v>
      </c>
    </row>
    <row r="91" spans="1:27" ht="69.900000000000006" customHeight="1" x14ac:dyDescent="0.3">
      <c r="A91" s="3">
        <v>87</v>
      </c>
      <c r="B91" s="4">
        <v>297</v>
      </c>
      <c r="C91" s="3" t="s">
        <v>444</v>
      </c>
      <c r="D91" s="5">
        <v>5</v>
      </c>
      <c r="E91" s="3" t="s">
        <v>445</v>
      </c>
      <c r="F91" s="5">
        <v>5</v>
      </c>
      <c r="G91" s="5">
        <v>0</v>
      </c>
      <c r="H91" s="5">
        <v>3</v>
      </c>
      <c r="I91" s="5">
        <v>2</v>
      </c>
      <c r="J91" s="3" t="s">
        <v>446</v>
      </c>
      <c r="K91" s="6">
        <f t="shared" si="12"/>
        <v>0.6</v>
      </c>
      <c r="L91" s="6">
        <f t="shared" si="13"/>
        <v>0.4</v>
      </c>
      <c r="M91" s="5">
        <v>0</v>
      </c>
      <c r="N91" s="5">
        <v>0</v>
      </c>
      <c r="O91" s="5">
        <v>0</v>
      </c>
      <c r="P91" s="5">
        <v>0</v>
      </c>
      <c r="Q91" s="3">
        <v>0</v>
      </c>
      <c r="R91" s="6">
        <v>0</v>
      </c>
      <c r="S91" s="6">
        <v>0</v>
      </c>
      <c r="T91" s="3" t="s">
        <v>32</v>
      </c>
      <c r="U91" s="3" t="s">
        <v>33</v>
      </c>
      <c r="V91" s="3" t="s">
        <v>34</v>
      </c>
      <c r="W91" s="3" t="s">
        <v>113</v>
      </c>
      <c r="X91" s="3" t="s">
        <v>431</v>
      </c>
      <c r="Y91" s="3" t="s">
        <v>103</v>
      </c>
      <c r="Z91" s="3" t="s">
        <v>38</v>
      </c>
      <c r="AA91" s="3" t="s">
        <v>38</v>
      </c>
    </row>
    <row r="92" spans="1:27" ht="69.900000000000006" customHeight="1" x14ac:dyDescent="0.3">
      <c r="A92" s="3">
        <v>88</v>
      </c>
      <c r="B92" s="4">
        <v>299</v>
      </c>
      <c r="C92" s="3" t="s">
        <v>447</v>
      </c>
      <c r="D92" s="5">
        <v>16</v>
      </c>
      <c r="E92" s="3" t="s">
        <v>448</v>
      </c>
      <c r="F92" s="5">
        <v>2</v>
      </c>
      <c r="G92" s="5">
        <v>0</v>
      </c>
      <c r="H92" s="5">
        <v>1</v>
      </c>
      <c r="I92" s="5">
        <v>1</v>
      </c>
      <c r="J92" s="3" t="s">
        <v>449</v>
      </c>
      <c r="K92" s="6">
        <f t="shared" si="12"/>
        <v>0.5</v>
      </c>
      <c r="L92" s="6">
        <f t="shared" si="13"/>
        <v>0.5</v>
      </c>
      <c r="M92" s="5">
        <v>14</v>
      </c>
      <c r="N92" s="5">
        <v>0</v>
      </c>
      <c r="O92" s="5">
        <v>9</v>
      </c>
      <c r="P92" s="5">
        <v>5</v>
      </c>
      <c r="Q92" s="3" t="s">
        <v>450</v>
      </c>
      <c r="R92" s="6">
        <f t="shared" ref="R92:R99" si="14">O92/(M92-N92)</f>
        <v>0.6428571428571429</v>
      </c>
      <c r="S92" s="6">
        <f t="shared" ref="S92:S99" si="15">P92/(M92-N92)</f>
        <v>0.35714285714285715</v>
      </c>
      <c r="T92" s="3" t="s">
        <v>32</v>
      </c>
      <c r="U92" s="3" t="s">
        <v>33</v>
      </c>
      <c r="V92" s="3" t="s">
        <v>34</v>
      </c>
      <c r="W92" s="3" t="s">
        <v>113</v>
      </c>
      <c r="X92" s="3" t="s">
        <v>451</v>
      </c>
      <c r="Y92" s="3" t="s">
        <v>103</v>
      </c>
      <c r="Z92" s="3" t="s">
        <v>38</v>
      </c>
      <c r="AA92" s="3" t="s">
        <v>38</v>
      </c>
    </row>
    <row r="93" spans="1:27" ht="69.900000000000006" customHeight="1" x14ac:dyDescent="0.3">
      <c r="A93" s="3">
        <v>89</v>
      </c>
      <c r="B93" s="4">
        <v>303</v>
      </c>
      <c r="C93" s="3" t="s">
        <v>452</v>
      </c>
      <c r="D93" s="5">
        <v>9</v>
      </c>
      <c r="E93" s="3" t="s">
        <v>453</v>
      </c>
      <c r="F93" s="5">
        <v>7</v>
      </c>
      <c r="G93" s="5">
        <v>0</v>
      </c>
      <c r="H93" s="5">
        <v>4</v>
      </c>
      <c r="I93" s="5">
        <v>3</v>
      </c>
      <c r="J93" s="3" t="s">
        <v>153</v>
      </c>
      <c r="K93" s="6">
        <f t="shared" si="12"/>
        <v>0.5714285714285714</v>
      </c>
      <c r="L93" s="6">
        <f t="shared" si="13"/>
        <v>0.42857142857142855</v>
      </c>
      <c r="M93" s="5">
        <v>2</v>
      </c>
      <c r="N93" s="5">
        <v>0</v>
      </c>
      <c r="O93" s="5">
        <v>2</v>
      </c>
      <c r="P93" s="5">
        <v>0</v>
      </c>
      <c r="Q93" s="3" t="s">
        <v>454</v>
      </c>
      <c r="R93" s="6">
        <f t="shared" si="14"/>
        <v>1</v>
      </c>
      <c r="S93" s="6">
        <f t="shared" si="15"/>
        <v>0</v>
      </c>
      <c r="T93" s="3" t="s">
        <v>140</v>
      </c>
      <c r="U93" s="3" t="s">
        <v>149</v>
      </c>
      <c r="V93" s="3" t="s">
        <v>34</v>
      </c>
      <c r="W93" s="3" t="s">
        <v>33</v>
      </c>
      <c r="X93" s="3" t="s">
        <v>142</v>
      </c>
      <c r="Y93" s="3" t="s">
        <v>37</v>
      </c>
      <c r="Z93" s="3" t="s">
        <v>250</v>
      </c>
      <c r="AA93" s="3" t="s">
        <v>455</v>
      </c>
    </row>
    <row r="94" spans="1:27" ht="69.900000000000006" customHeight="1" x14ac:dyDescent="0.3">
      <c r="A94" s="3">
        <v>90</v>
      </c>
      <c r="B94" s="4">
        <v>305</v>
      </c>
      <c r="C94" s="3" t="s">
        <v>456</v>
      </c>
      <c r="D94" s="5">
        <v>4</v>
      </c>
      <c r="E94" s="3" t="s">
        <v>457</v>
      </c>
      <c r="F94" s="5">
        <v>3</v>
      </c>
      <c r="G94" s="5">
        <v>1</v>
      </c>
      <c r="H94" s="5">
        <v>0</v>
      </c>
      <c r="I94" s="5">
        <v>2</v>
      </c>
      <c r="J94" s="3" t="s">
        <v>458</v>
      </c>
      <c r="K94" s="6">
        <f t="shared" si="12"/>
        <v>0</v>
      </c>
      <c r="L94" s="6">
        <f t="shared" si="13"/>
        <v>1</v>
      </c>
      <c r="M94" s="5">
        <v>1</v>
      </c>
      <c r="N94" s="5">
        <v>0</v>
      </c>
      <c r="O94" s="5">
        <v>1</v>
      </c>
      <c r="P94" s="5">
        <v>0</v>
      </c>
      <c r="Q94" s="3" t="s">
        <v>459</v>
      </c>
      <c r="R94" s="6">
        <f t="shared" si="14"/>
        <v>1</v>
      </c>
      <c r="S94" s="6">
        <f t="shared" si="15"/>
        <v>0</v>
      </c>
      <c r="T94" s="3" t="s">
        <v>32</v>
      </c>
      <c r="U94" s="3" t="s">
        <v>33</v>
      </c>
      <c r="V94" s="3" t="s">
        <v>34</v>
      </c>
      <c r="W94" s="3" t="s">
        <v>76</v>
      </c>
      <c r="X94" s="3" t="s">
        <v>307</v>
      </c>
      <c r="Y94" s="3" t="s">
        <v>103</v>
      </c>
      <c r="Z94" s="3" t="s">
        <v>38</v>
      </c>
      <c r="AA94" s="3" t="s">
        <v>38</v>
      </c>
    </row>
    <row r="95" spans="1:27" ht="69.900000000000006" customHeight="1" x14ac:dyDescent="0.3">
      <c r="A95" s="3">
        <v>91</v>
      </c>
      <c r="B95" s="4">
        <v>307</v>
      </c>
      <c r="C95" s="3" t="s">
        <v>460</v>
      </c>
      <c r="D95" s="5">
        <v>8</v>
      </c>
      <c r="E95" s="3" t="s">
        <v>461</v>
      </c>
      <c r="F95" s="5">
        <v>3</v>
      </c>
      <c r="G95" s="5">
        <v>0</v>
      </c>
      <c r="H95" s="5">
        <v>1</v>
      </c>
      <c r="I95" s="5">
        <v>2</v>
      </c>
      <c r="J95" s="3" t="s">
        <v>203</v>
      </c>
      <c r="K95" s="6">
        <f t="shared" si="12"/>
        <v>0.33333333333333331</v>
      </c>
      <c r="L95" s="6">
        <f t="shared" si="13"/>
        <v>0.66666666666666663</v>
      </c>
      <c r="M95" s="5">
        <v>5</v>
      </c>
      <c r="N95" s="5">
        <v>0</v>
      </c>
      <c r="O95" s="5">
        <v>1</v>
      </c>
      <c r="P95" s="5">
        <v>4</v>
      </c>
      <c r="Q95" s="3" t="s">
        <v>204</v>
      </c>
      <c r="R95" s="6">
        <f t="shared" si="14"/>
        <v>0.2</v>
      </c>
      <c r="S95" s="6">
        <f t="shared" si="15"/>
        <v>0.8</v>
      </c>
      <c r="T95" s="3" t="s">
        <v>140</v>
      </c>
      <c r="U95" s="3" t="s">
        <v>149</v>
      </c>
      <c r="V95" s="3" t="s">
        <v>34</v>
      </c>
      <c r="W95" s="3" t="s">
        <v>33</v>
      </c>
      <c r="X95" s="3" t="s">
        <v>142</v>
      </c>
      <c r="Y95" s="3" t="s">
        <v>37</v>
      </c>
      <c r="Z95" s="3" t="s">
        <v>462</v>
      </c>
      <c r="AA95" s="3" t="s">
        <v>463</v>
      </c>
    </row>
    <row r="96" spans="1:27" ht="69.900000000000006" customHeight="1" x14ac:dyDescent="0.3">
      <c r="A96" s="3">
        <v>92</v>
      </c>
      <c r="B96" s="4">
        <v>312</v>
      </c>
      <c r="C96" s="3" t="s">
        <v>464</v>
      </c>
      <c r="D96" s="5">
        <v>16</v>
      </c>
      <c r="E96" s="3" t="s">
        <v>465</v>
      </c>
      <c r="F96" s="5">
        <v>5</v>
      </c>
      <c r="G96" s="5">
        <v>0</v>
      </c>
      <c r="H96" s="5">
        <v>2</v>
      </c>
      <c r="I96" s="5">
        <v>3</v>
      </c>
      <c r="J96" s="3" t="s">
        <v>466</v>
      </c>
      <c r="K96" s="6">
        <f t="shared" si="12"/>
        <v>0.4</v>
      </c>
      <c r="L96" s="6">
        <f t="shared" si="13"/>
        <v>0.6</v>
      </c>
      <c r="M96" s="5">
        <v>11</v>
      </c>
      <c r="N96" s="5">
        <v>3</v>
      </c>
      <c r="O96" s="5">
        <v>4</v>
      </c>
      <c r="P96" s="5">
        <v>4</v>
      </c>
      <c r="Q96" s="3" t="s">
        <v>467</v>
      </c>
      <c r="R96" s="6">
        <f t="shared" si="14"/>
        <v>0.5</v>
      </c>
      <c r="S96" s="6">
        <f t="shared" si="15"/>
        <v>0.5</v>
      </c>
      <c r="T96" s="3" t="s">
        <v>32</v>
      </c>
      <c r="U96" s="3" t="s">
        <v>33</v>
      </c>
      <c r="V96" s="3" t="s">
        <v>34</v>
      </c>
      <c r="W96" s="3" t="s">
        <v>63</v>
      </c>
      <c r="X96" s="3" t="s">
        <v>468</v>
      </c>
      <c r="Y96" s="3" t="s">
        <v>103</v>
      </c>
      <c r="Z96" s="3" t="s">
        <v>38</v>
      </c>
      <c r="AA96" s="3" t="s">
        <v>38</v>
      </c>
    </row>
    <row r="97" spans="1:27" ht="69.900000000000006" customHeight="1" x14ac:dyDescent="0.3">
      <c r="A97" s="3">
        <v>93</v>
      </c>
      <c r="B97" s="4">
        <v>313</v>
      </c>
      <c r="C97" s="3" t="s">
        <v>469</v>
      </c>
      <c r="D97" s="5">
        <v>6</v>
      </c>
      <c r="E97" s="3" t="s">
        <v>470</v>
      </c>
      <c r="F97" s="5">
        <v>3</v>
      </c>
      <c r="G97" s="5">
        <v>0</v>
      </c>
      <c r="H97" s="5">
        <v>0</v>
      </c>
      <c r="I97" s="5">
        <v>3</v>
      </c>
      <c r="J97" s="3" t="s">
        <v>471</v>
      </c>
      <c r="K97" s="6">
        <f t="shared" si="12"/>
        <v>0</v>
      </c>
      <c r="L97" s="6">
        <f t="shared" si="13"/>
        <v>1</v>
      </c>
      <c r="M97" s="5">
        <v>3</v>
      </c>
      <c r="N97" s="5">
        <v>0</v>
      </c>
      <c r="O97" s="5">
        <v>1</v>
      </c>
      <c r="P97" s="5">
        <v>2</v>
      </c>
      <c r="Q97" s="3" t="s">
        <v>472</v>
      </c>
      <c r="R97" s="6">
        <f t="shared" si="14"/>
        <v>0.33333333333333331</v>
      </c>
      <c r="S97" s="6">
        <f t="shared" si="15"/>
        <v>0.66666666666666663</v>
      </c>
      <c r="T97" s="3" t="s">
        <v>32</v>
      </c>
      <c r="U97" s="3" t="s">
        <v>33</v>
      </c>
      <c r="V97" s="3" t="s">
        <v>34</v>
      </c>
      <c r="W97" s="3" t="s">
        <v>63</v>
      </c>
      <c r="X97" s="3" t="s">
        <v>307</v>
      </c>
      <c r="Y97" s="3" t="s">
        <v>103</v>
      </c>
      <c r="Z97" s="3" t="s">
        <v>38</v>
      </c>
      <c r="AA97" s="3">
        <v>860015971</v>
      </c>
    </row>
    <row r="98" spans="1:27" ht="69.900000000000006" customHeight="1" x14ac:dyDescent="0.3">
      <c r="A98" s="3">
        <v>94</v>
      </c>
      <c r="B98" s="4">
        <v>314</v>
      </c>
      <c r="C98" s="3" t="s">
        <v>473</v>
      </c>
      <c r="D98" s="5">
        <v>4</v>
      </c>
      <c r="E98" s="3" t="s">
        <v>474</v>
      </c>
      <c r="F98" s="5">
        <v>2</v>
      </c>
      <c r="G98" s="5">
        <v>0</v>
      </c>
      <c r="H98" s="5">
        <v>0</v>
      </c>
      <c r="I98" s="5">
        <v>2</v>
      </c>
      <c r="J98" s="3" t="s">
        <v>475</v>
      </c>
      <c r="K98" s="6">
        <f t="shared" si="12"/>
        <v>0</v>
      </c>
      <c r="L98" s="6">
        <f t="shared" si="13"/>
        <v>1</v>
      </c>
      <c r="M98" s="5">
        <v>2</v>
      </c>
      <c r="N98" s="5">
        <v>0</v>
      </c>
      <c r="O98" s="5">
        <v>0</v>
      </c>
      <c r="P98" s="5">
        <v>2</v>
      </c>
      <c r="Q98" s="3" t="s">
        <v>476</v>
      </c>
      <c r="R98" s="6">
        <f t="shared" si="14"/>
        <v>0</v>
      </c>
      <c r="S98" s="6">
        <f t="shared" si="15"/>
        <v>1</v>
      </c>
      <c r="T98" s="3" t="s">
        <v>32</v>
      </c>
      <c r="U98" s="3" t="s">
        <v>33</v>
      </c>
      <c r="V98" s="3" t="s">
        <v>34</v>
      </c>
      <c r="W98" s="3" t="s">
        <v>63</v>
      </c>
      <c r="X98" s="3" t="s">
        <v>307</v>
      </c>
      <c r="Y98" s="3" t="s">
        <v>103</v>
      </c>
      <c r="Z98" s="3" t="s">
        <v>38</v>
      </c>
      <c r="AA98" s="3" t="s">
        <v>38</v>
      </c>
    </row>
    <row r="99" spans="1:27" ht="69.900000000000006" customHeight="1" x14ac:dyDescent="0.3">
      <c r="A99" s="3">
        <v>95</v>
      </c>
      <c r="B99" s="4">
        <v>315</v>
      </c>
      <c r="C99" s="3" t="s">
        <v>477</v>
      </c>
      <c r="D99" s="5">
        <v>13</v>
      </c>
      <c r="E99" s="3" t="s">
        <v>478</v>
      </c>
      <c r="F99" s="5">
        <v>6</v>
      </c>
      <c r="G99" s="5">
        <v>1</v>
      </c>
      <c r="H99" s="5">
        <v>3</v>
      </c>
      <c r="I99" s="5">
        <v>2</v>
      </c>
      <c r="J99" s="3" t="s">
        <v>171</v>
      </c>
      <c r="K99" s="6">
        <f t="shared" si="12"/>
        <v>0.6</v>
      </c>
      <c r="L99" s="6">
        <f t="shared" si="13"/>
        <v>0.4</v>
      </c>
      <c r="M99" s="5">
        <v>7</v>
      </c>
      <c r="N99" s="5">
        <v>0</v>
      </c>
      <c r="O99" s="5">
        <v>4</v>
      </c>
      <c r="P99" s="5">
        <v>3</v>
      </c>
      <c r="Q99" s="3" t="s">
        <v>479</v>
      </c>
      <c r="R99" s="6">
        <f t="shared" si="14"/>
        <v>0.5714285714285714</v>
      </c>
      <c r="S99" s="6">
        <f t="shared" si="15"/>
        <v>0.42857142857142855</v>
      </c>
      <c r="T99" s="3" t="s">
        <v>140</v>
      </c>
      <c r="U99" s="3" t="s">
        <v>149</v>
      </c>
      <c r="V99" s="3" t="s">
        <v>34</v>
      </c>
      <c r="W99" s="3" t="s">
        <v>33</v>
      </c>
      <c r="X99" s="3" t="s">
        <v>142</v>
      </c>
      <c r="Y99" s="3" t="s">
        <v>37</v>
      </c>
      <c r="Z99" s="3" t="s">
        <v>480</v>
      </c>
      <c r="AA99" s="3" t="s">
        <v>481</v>
      </c>
    </row>
    <row r="100" spans="1:27" ht="69.900000000000006" customHeight="1" x14ac:dyDescent="0.3">
      <c r="A100" s="3">
        <v>96</v>
      </c>
      <c r="B100" s="4">
        <v>316</v>
      </c>
      <c r="C100" s="3" t="s">
        <v>482</v>
      </c>
      <c r="D100" s="5">
        <v>9</v>
      </c>
      <c r="E100" s="3" t="s">
        <v>483</v>
      </c>
      <c r="F100" s="5">
        <v>9</v>
      </c>
      <c r="G100" s="5">
        <v>0</v>
      </c>
      <c r="H100" s="5">
        <v>6</v>
      </c>
      <c r="I100" s="5">
        <v>3</v>
      </c>
      <c r="J100" s="3" t="s">
        <v>239</v>
      </c>
      <c r="K100" s="6">
        <f t="shared" si="12"/>
        <v>0.66666666666666663</v>
      </c>
      <c r="L100" s="6">
        <f t="shared" si="13"/>
        <v>0.33333333333333331</v>
      </c>
      <c r="M100" s="5">
        <v>0</v>
      </c>
      <c r="N100" s="5">
        <v>0</v>
      </c>
      <c r="O100" s="5">
        <v>0</v>
      </c>
      <c r="P100" s="5">
        <v>0</v>
      </c>
      <c r="Q100" s="3" t="s">
        <v>154</v>
      </c>
      <c r="R100" s="6">
        <v>0</v>
      </c>
      <c r="S100" s="6">
        <v>0</v>
      </c>
      <c r="T100" s="3" t="s">
        <v>140</v>
      </c>
      <c r="U100" s="3" t="s">
        <v>149</v>
      </c>
      <c r="V100" s="3" t="s">
        <v>34</v>
      </c>
      <c r="W100" s="3" t="s">
        <v>33</v>
      </c>
      <c r="X100" s="3" t="s">
        <v>142</v>
      </c>
      <c r="Y100" s="3" t="s">
        <v>37</v>
      </c>
      <c r="Z100" s="3" t="s">
        <v>179</v>
      </c>
      <c r="AA100" s="3" t="s">
        <v>484</v>
      </c>
    </row>
    <row r="101" spans="1:27" ht="69.900000000000006" customHeight="1" x14ac:dyDescent="0.3">
      <c r="A101" s="3">
        <v>97</v>
      </c>
      <c r="B101" s="4">
        <v>324</v>
      </c>
      <c r="C101" s="3" t="s">
        <v>485</v>
      </c>
      <c r="D101" s="5">
        <v>9</v>
      </c>
      <c r="E101" s="3" t="s">
        <v>486</v>
      </c>
      <c r="F101" s="5">
        <v>7</v>
      </c>
      <c r="G101" s="5">
        <v>0</v>
      </c>
      <c r="H101" s="5">
        <v>3</v>
      </c>
      <c r="I101" s="5">
        <v>4</v>
      </c>
      <c r="J101" s="3" t="s">
        <v>153</v>
      </c>
      <c r="K101" s="6">
        <f t="shared" si="12"/>
        <v>0.42857142857142855</v>
      </c>
      <c r="L101" s="6">
        <f t="shared" si="13"/>
        <v>0.5714285714285714</v>
      </c>
      <c r="M101" s="5">
        <v>2</v>
      </c>
      <c r="N101" s="5">
        <v>0</v>
      </c>
      <c r="O101" s="5">
        <v>0</v>
      </c>
      <c r="P101" s="5">
        <v>2</v>
      </c>
      <c r="Q101" s="3" t="s">
        <v>204</v>
      </c>
      <c r="R101" s="6">
        <f>O101/(M101-N101)</f>
        <v>0</v>
      </c>
      <c r="S101" s="6">
        <f>P101/(M101-N101)</f>
        <v>1</v>
      </c>
      <c r="T101" s="3" t="s">
        <v>140</v>
      </c>
      <c r="U101" s="3" t="s">
        <v>149</v>
      </c>
      <c r="V101" s="3" t="s">
        <v>34</v>
      </c>
      <c r="W101" s="3" t="s">
        <v>33</v>
      </c>
      <c r="X101" s="3" t="s">
        <v>142</v>
      </c>
      <c r="Y101" s="3" t="s">
        <v>37</v>
      </c>
      <c r="Z101" s="3" t="s">
        <v>200</v>
      </c>
      <c r="AA101" s="3" t="s">
        <v>487</v>
      </c>
    </row>
    <row r="102" spans="1:27" ht="69.900000000000006" customHeight="1" x14ac:dyDescent="0.3">
      <c r="A102" s="3">
        <v>98</v>
      </c>
      <c r="B102" s="4">
        <v>329</v>
      </c>
      <c r="C102" s="3" t="s">
        <v>488</v>
      </c>
      <c r="D102" s="5">
        <v>24</v>
      </c>
      <c r="E102" s="3" t="s">
        <v>489</v>
      </c>
      <c r="F102" s="5">
        <v>17</v>
      </c>
      <c r="G102" s="5">
        <v>1</v>
      </c>
      <c r="H102" s="5">
        <v>8</v>
      </c>
      <c r="I102" s="5">
        <v>8</v>
      </c>
      <c r="J102" s="3" t="s">
        <v>171</v>
      </c>
      <c r="K102" s="6">
        <f t="shared" si="12"/>
        <v>0.5</v>
      </c>
      <c r="L102" s="6">
        <f t="shared" si="13"/>
        <v>0.5</v>
      </c>
      <c r="M102" s="5">
        <v>7</v>
      </c>
      <c r="N102" s="5">
        <v>0</v>
      </c>
      <c r="O102" s="5">
        <v>2</v>
      </c>
      <c r="P102" s="5">
        <v>5</v>
      </c>
      <c r="Q102" s="3" t="s">
        <v>490</v>
      </c>
      <c r="R102" s="6">
        <f>O102/(M102-N102)</f>
        <v>0.2857142857142857</v>
      </c>
      <c r="S102" s="6">
        <f>P102/(M102-N102)</f>
        <v>0.7142857142857143</v>
      </c>
      <c r="T102" s="3" t="s">
        <v>140</v>
      </c>
      <c r="U102" s="3" t="s">
        <v>149</v>
      </c>
      <c r="V102" s="3" t="s">
        <v>34</v>
      </c>
      <c r="W102" s="3" t="s">
        <v>33</v>
      </c>
      <c r="X102" s="3" t="s">
        <v>142</v>
      </c>
      <c r="Y102" s="3" t="s">
        <v>37</v>
      </c>
      <c r="Z102" s="3" t="s">
        <v>235</v>
      </c>
      <c r="AA102" s="3" t="s">
        <v>491</v>
      </c>
    </row>
    <row r="103" spans="1:27" ht="69.900000000000006" customHeight="1" x14ac:dyDescent="0.3">
      <c r="A103" s="3">
        <v>99</v>
      </c>
      <c r="B103" s="4">
        <v>330</v>
      </c>
      <c r="C103" s="3" t="s">
        <v>492</v>
      </c>
      <c r="D103" s="5">
        <v>57</v>
      </c>
      <c r="E103" s="3" t="s">
        <v>493</v>
      </c>
      <c r="F103" s="5">
        <v>19</v>
      </c>
      <c r="G103" s="5">
        <v>1</v>
      </c>
      <c r="H103" s="5">
        <v>8</v>
      </c>
      <c r="I103" s="5">
        <v>10</v>
      </c>
      <c r="J103" s="3" t="s">
        <v>494</v>
      </c>
      <c r="K103" s="6">
        <f t="shared" si="12"/>
        <v>0.44444444444444442</v>
      </c>
      <c r="L103" s="6">
        <f t="shared" si="13"/>
        <v>0.55555555555555558</v>
      </c>
      <c r="M103" s="5">
        <v>38</v>
      </c>
      <c r="N103" s="5">
        <v>1</v>
      </c>
      <c r="O103" s="5">
        <v>17</v>
      </c>
      <c r="P103" s="5">
        <v>20</v>
      </c>
      <c r="Q103" s="3" t="s">
        <v>495</v>
      </c>
      <c r="R103" s="6">
        <f>O103/(M103-N103)</f>
        <v>0.45945945945945948</v>
      </c>
      <c r="S103" s="6">
        <f>P103/(M103-N103)</f>
        <v>0.54054054054054057</v>
      </c>
      <c r="T103" s="3" t="s">
        <v>140</v>
      </c>
      <c r="U103" s="3" t="s">
        <v>149</v>
      </c>
      <c r="V103" s="3" t="s">
        <v>34</v>
      </c>
      <c r="W103" s="3" t="s">
        <v>33</v>
      </c>
      <c r="X103" s="3" t="s">
        <v>142</v>
      </c>
      <c r="Y103" s="3" t="s">
        <v>37</v>
      </c>
      <c r="Z103" s="3" t="s">
        <v>179</v>
      </c>
      <c r="AA103" s="3" t="s">
        <v>496</v>
      </c>
    </row>
    <row r="104" spans="1:27" ht="69.900000000000006" customHeight="1" x14ac:dyDescent="0.3">
      <c r="A104" s="3">
        <v>100</v>
      </c>
      <c r="B104" s="4">
        <v>331</v>
      </c>
      <c r="C104" s="3" t="s">
        <v>497</v>
      </c>
      <c r="D104" s="5">
        <v>4</v>
      </c>
      <c r="E104" s="3" t="s">
        <v>498</v>
      </c>
      <c r="F104" s="5">
        <v>4</v>
      </c>
      <c r="G104" s="5">
        <v>0</v>
      </c>
      <c r="H104" s="5">
        <v>1</v>
      </c>
      <c r="I104" s="5">
        <v>3</v>
      </c>
      <c r="J104" s="3" t="s">
        <v>499</v>
      </c>
      <c r="K104" s="6">
        <f t="shared" si="12"/>
        <v>0.25</v>
      </c>
      <c r="L104" s="6">
        <f t="shared" si="13"/>
        <v>0.75</v>
      </c>
      <c r="M104" s="5">
        <v>0</v>
      </c>
      <c r="N104" s="5">
        <v>0</v>
      </c>
      <c r="O104" s="5">
        <v>0</v>
      </c>
      <c r="P104" s="5">
        <v>0</v>
      </c>
      <c r="Q104" s="3" t="s">
        <v>154</v>
      </c>
      <c r="R104" s="6">
        <v>0</v>
      </c>
      <c r="S104" s="6">
        <v>0</v>
      </c>
      <c r="T104" s="3" t="s">
        <v>140</v>
      </c>
      <c r="U104" s="3" t="s">
        <v>149</v>
      </c>
      <c r="V104" s="3" t="s">
        <v>34</v>
      </c>
      <c r="W104" s="3" t="s">
        <v>33</v>
      </c>
      <c r="X104" s="3" t="s">
        <v>142</v>
      </c>
      <c r="Y104" s="3" t="s">
        <v>37</v>
      </c>
      <c r="Z104" s="3" t="s">
        <v>250</v>
      </c>
      <c r="AA104" s="3" t="s">
        <v>500</v>
      </c>
    </row>
    <row r="105" spans="1:27" ht="69.900000000000006" customHeight="1" x14ac:dyDescent="0.3">
      <c r="A105" s="3">
        <v>101</v>
      </c>
      <c r="B105" s="4">
        <v>336</v>
      </c>
      <c r="C105" s="3" t="s">
        <v>501</v>
      </c>
      <c r="D105" s="5">
        <v>4</v>
      </c>
      <c r="E105" s="3" t="s">
        <v>502</v>
      </c>
      <c r="F105" s="5">
        <v>4</v>
      </c>
      <c r="G105" s="5">
        <v>0</v>
      </c>
      <c r="H105" s="5">
        <v>2</v>
      </c>
      <c r="I105" s="5">
        <v>2</v>
      </c>
      <c r="J105" s="3" t="s">
        <v>165</v>
      </c>
      <c r="K105" s="6">
        <f t="shared" si="12"/>
        <v>0.5</v>
      </c>
      <c r="L105" s="6">
        <f t="shared" si="13"/>
        <v>0.5</v>
      </c>
      <c r="M105" s="5">
        <v>0</v>
      </c>
      <c r="N105" s="5">
        <v>0</v>
      </c>
      <c r="O105" s="5">
        <v>0</v>
      </c>
      <c r="P105" s="5">
        <v>0</v>
      </c>
      <c r="Q105" s="3">
        <v>0</v>
      </c>
      <c r="R105" s="6">
        <v>0</v>
      </c>
      <c r="S105" s="6">
        <v>0</v>
      </c>
      <c r="T105" s="3" t="s">
        <v>140</v>
      </c>
      <c r="U105" s="3" t="s">
        <v>149</v>
      </c>
      <c r="V105" s="3" t="s">
        <v>34</v>
      </c>
      <c r="W105" s="3" t="s">
        <v>33</v>
      </c>
      <c r="X105" s="3" t="s">
        <v>142</v>
      </c>
      <c r="Y105" s="3" t="s">
        <v>37</v>
      </c>
      <c r="Z105" s="3" t="s">
        <v>503</v>
      </c>
      <c r="AA105" s="3" t="s">
        <v>504</v>
      </c>
    </row>
    <row r="106" spans="1:27" ht="69.900000000000006" customHeight="1" x14ac:dyDescent="0.3">
      <c r="A106" s="3">
        <v>102</v>
      </c>
      <c r="B106" s="4">
        <v>337</v>
      </c>
      <c r="C106" s="3" t="s">
        <v>505</v>
      </c>
      <c r="D106" s="5">
        <v>14</v>
      </c>
      <c r="E106" s="3" t="s">
        <v>506</v>
      </c>
      <c r="F106" s="5">
        <v>7</v>
      </c>
      <c r="G106" s="5">
        <v>2</v>
      </c>
      <c r="H106" s="5">
        <v>2</v>
      </c>
      <c r="I106" s="5">
        <v>3</v>
      </c>
      <c r="J106" s="3" t="s">
        <v>165</v>
      </c>
      <c r="K106" s="6">
        <f t="shared" si="12"/>
        <v>0.4</v>
      </c>
      <c r="L106" s="6">
        <f t="shared" si="13"/>
        <v>0.6</v>
      </c>
      <c r="M106" s="5">
        <v>7</v>
      </c>
      <c r="N106" s="5">
        <v>0</v>
      </c>
      <c r="O106" s="5">
        <v>5</v>
      </c>
      <c r="P106" s="5">
        <v>2</v>
      </c>
      <c r="Q106" s="3" t="s">
        <v>184</v>
      </c>
      <c r="R106" s="6">
        <f>O106/(M106-N106)</f>
        <v>0.7142857142857143</v>
      </c>
      <c r="S106" s="6">
        <f>P106/(M106-N106)</f>
        <v>0.2857142857142857</v>
      </c>
      <c r="T106" s="3" t="s">
        <v>140</v>
      </c>
      <c r="U106" s="3" t="s">
        <v>149</v>
      </c>
      <c r="V106" s="3" t="s">
        <v>34</v>
      </c>
      <c r="W106" s="3" t="s">
        <v>33</v>
      </c>
      <c r="X106" s="3" t="s">
        <v>142</v>
      </c>
      <c r="Y106" s="3" t="s">
        <v>37</v>
      </c>
      <c r="Z106" s="3" t="s">
        <v>155</v>
      </c>
      <c r="AA106" s="3" t="s">
        <v>507</v>
      </c>
    </row>
    <row r="107" spans="1:27" ht="69.900000000000006" customHeight="1" x14ac:dyDescent="0.3">
      <c r="A107" s="3">
        <v>103</v>
      </c>
      <c r="B107" s="4">
        <v>338</v>
      </c>
      <c r="C107" s="3" t="s">
        <v>508</v>
      </c>
      <c r="D107" s="5">
        <v>7</v>
      </c>
      <c r="E107" s="3" t="s">
        <v>509</v>
      </c>
      <c r="F107" s="5">
        <v>7</v>
      </c>
      <c r="G107" s="5">
        <v>0</v>
      </c>
      <c r="H107" s="5">
        <v>4</v>
      </c>
      <c r="I107" s="5">
        <v>3</v>
      </c>
      <c r="J107" s="3" t="s">
        <v>510</v>
      </c>
      <c r="K107" s="6">
        <f t="shared" si="12"/>
        <v>0.5714285714285714</v>
      </c>
      <c r="L107" s="6">
        <f t="shared" si="13"/>
        <v>0.42857142857142855</v>
      </c>
      <c r="M107" s="5">
        <v>0</v>
      </c>
      <c r="N107" s="5">
        <v>0</v>
      </c>
      <c r="O107" s="5">
        <v>0</v>
      </c>
      <c r="P107" s="5">
        <v>0</v>
      </c>
      <c r="Q107" s="3">
        <v>0</v>
      </c>
      <c r="R107" s="6">
        <v>0</v>
      </c>
      <c r="S107" s="6">
        <v>0</v>
      </c>
      <c r="T107" s="3" t="s">
        <v>140</v>
      </c>
      <c r="U107" s="3" t="s">
        <v>149</v>
      </c>
      <c r="V107" s="3" t="s">
        <v>34</v>
      </c>
      <c r="W107" s="3" t="s">
        <v>33</v>
      </c>
      <c r="X107" s="3" t="s">
        <v>142</v>
      </c>
      <c r="Y107" s="3" t="s">
        <v>37</v>
      </c>
      <c r="Z107" s="3" t="s">
        <v>250</v>
      </c>
      <c r="AA107" s="3" t="s">
        <v>511</v>
      </c>
    </row>
    <row r="108" spans="1:27" ht="69.900000000000006" customHeight="1" x14ac:dyDescent="0.3">
      <c r="A108" s="3">
        <v>104</v>
      </c>
      <c r="B108" s="4">
        <v>339</v>
      </c>
      <c r="C108" s="3" t="s">
        <v>512</v>
      </c>
      <c r="D108" s="5">
        <v>46</v>
      </c>
      <c r="E108" s="3" t="s">
        <v>513</v>
      </c>
      <c r="F108" s="5">
        <v>13</v>
      </c>
      <c r="G108" s="5">
        <v>0</v>
      </c>
      <c r="H108" s="5">
        <v>7</v>
      </c>
      <c r="I108" s="5">
        <v>6</v>
      </c>
      <c r="J108" s="3" t="s">
        <v>153</v>
      </c>
      <c r="K108" s="6">
        <f t="shared" si="12"/>
        <v>0.53846153846153844</v>
      </c>
      <c r="L108" s="6">
        <f t="shared" si="13"/>
        <v>0.46153846153846156</v>
      </c>
      <c r="M108" s="5">
        <v>33</v>
      </c>
      <c r="N108" s="5">
        <v>2</v>
      </c>
      <c r="O108" s="5">
        <v>16</v>
      </c>
      <c r="P108" s="5">
        <v>15</v>
      </c>
      <c r="Q108" s="3" t="s">
        <v>514</v>
      </c>
      <c r="R108" s="6">
        <f>O108/(M108-N108)</f>
        <v>0.5161290322580645</v>
      </c>
      <c r="S108" s="6">
        <f>P108/(M108-N108)</f>
        <v>0.4838709677419355</v>
      </c>
      <c r="T108" s="3" t="s">
        <v>140</v>
      </c>
      <c r="U108" s="3" t="s">
        <v>141</v>
      </c>
      <c r="V108" s="3" t="s">
        <v>34</v>
      </c>
      <c r="W108" s="3" t="s">
        <v>33</v>
      </c>
      <c r="X108" s="3" t="s">
        <v>142</v>
      </c>
      <c r="Y108" s="3" t="s">
        <v>37</v>
      </c>
      <c r="Z108" s="3" t="s">
        <v>231</v>
      </c>
      <c r="AA108" s="3" t="s">
        <v>515</v>
      </c>
    </row>
    <row r="109" spans="1:27" ht="69.900000000000006" customHeight="1" x14ac:dyDescent="0.3">
      <c r="A109" s="3">
        <v>105</v>
      </c>
      <c r="B109" s="4">
        <v>341</v>
      </c>
      <c r="C109" s="3" t="s">
        <v>516</v>
      </c>
      <c r="D109" s="5">
        <v>7</v>
      </c>
      <c r="E109" s="3" t="s">
        <v>517</v>
      </c>
      <c r="F109" s="5">
        <v>7</v>
      </c>
      <c r="G109" s="5">
        <v>0</v>
      </c>
      <c r="H109" s="5">
        <v>3</v>
      </c>
      <c r="I109" s="5">
        <v>4</v>
      </c>
      <c r="J109" s="3" t="s">
        <v>518</v>
      </c>
      <c r="K109" s="6">
        <f t="shared" si="12"/>
        <v>0.42857142857142855</v>
      </c>
      <c r="L109" s="6">
        <f t="shared" si="13"/>
        <v>0.5714285714285714</v>
      </c>
      <c r="M109" s="5">
        <v>0</v>
      </c>
      <c r="N109" s="5">
        <v>0</v>
      </c>
      <c r="O109" s="5">
        <v>0</v>
      </c>
      <c r="P109" s="5">
        <v>0</v>
      </c>
      <c r="Q109" s="3">
        <v>0</v>
      </c>
      <c r="R109" s="6">
        <v>0</v>
      </c>
      <c r="S109" s="6">
        <v>0</v>
      </c>
      <c r="T109" s="3" t="s">
        <v>140</v>
      </c>
      <c r="U109" s="3" t="s">
        <v>149</v>
      </c>
      <c r="V109" s="3" t="s">
        <v>34</v>
      </c>
      <c r="W109" s="3" t="s">
        <v>33</v>
      </c>
      <c r="X109" s="3" t="s">
        <v>142</v>
      </c>
      <c r="Y109" s="3" t="s">
        <v>37</v>
      </c>
      <c r="Z109" s="3" t="s">
        <v>402</v>
      </c>
      <c r="AA109" s="3" t="s">
        <v>519</v>
      </c>
    </row>
    <row r="110" spans="1:27" ht="69.900000000000006" customHeight="1" x14ac:dyDescent="0.3">
      <c r="A110" s="3">
        <v>106</v>
      </c>
      <c r="B110" s="4">
        <v>342</v>
      </c>
      <c r="C110" s="3" t="s">
        <v>520</v>
      </c>
      <c r="D110" s="5">
        <v>7</v>
      </c>
      <c r="E110" s="3" t="s">
        <v>521</v>
      </c>
      <c r="F110" s="5">
        <v>3</v>
      </c>
      <c r="G110" s="5">
        <v>1</v>
      </c>
      <c r="H110" s="5">
        <v>1</v>
      </c>
      <c r="I110" s="5">
        <v>1</v>
      </c>
      <c r="J110" s="3" t="s">
        <v>522</v>
      </c>
      <c r="K110" s="6">
        <f t="shared" si="12"/>
        <v>0.5</v>
      </c>
      <c r="L110" s="6">
        <f t="shared" si="13"/>
        <v>0.5</v>
      </c>
      <c r="M110" s="5">
        <v>4</v>
      </c>
      <c r="N110" s="5">
        <v>2</v>
      </c>
      <c r="O110" s="5">
        <v>1</v>
      </c>
      <c r="P110" s="5">
        <v>1</v>
      </c>
      <c r="Q110" s="3" t="s">
        <v>523</v>
      </c>
      <c r="R110" s="6">
        <f>O110/(M110-N110)</f>
        <v>0.5</v>
      </c>
      <c r="S110" s="6">
        <f>P110/(M110-N110)</f>
        <v>0.5</v>
      </c>
      <c r="T110" s="3" t="s">
        <v>140</v>
      </c>
      <c r="U110" s="3" t="s">
        <v>149</v>
      </c>
      <c r="V110" s="3" t="s">
        <v>34</v>
      </c>
      <c r="W110" s="3" t="s">
        <v>33</v>
      </c>
      <c r="X110" s="3" t="s">
        <v>142</v>
      </c>
      <c r="Y110" s="3" t="s">
        <v>37</v>
      </c>
      <c r="Z110" s="3" t="s">
        <v>503</v>
      </c>
      <c r="AA110" s="3" t="s">
        <v>524</v>
      </c>
    </row>
    <row r="111" spans="1:27" ht="69.900000000000006" customHeight="1" x14ac:dyDescent="0.3">
      <c r="A111" s="3">
        <v>107</v>
      </c>
      <c r="B111" s="4">
        <v>346</v>
      </c>
      <c r="C111" s="3" t="s">
        <v>525</v>
      </c>
      <c r="D111" s="5">
        <v>48</v>
      </c>
      <c r="E111" s="3" t="s">
        <v>526</v>
      </c>
      <c r="F111" s="5">
        <v>18</v>
      </c>
      <c r="G111" s="5">
        <v>1</v>
      </c>
      <c r="H111" s="5">
        <v>7</v>
      </c>
      <c r="I111" s="5">
        <v>10</v>
      </c>
      <c r="J111" s="3" t="s">
        <v>527</v>
      </c>
      <c r="K111" s="6">
        <f t="shared" si="12"/>
        <v>0.41176470588235292</v>
      </c>
      <c r="L111" s="6">
        <f t="shared" si="13"/>
        <v>0.58823529411764708</v>
      </c>
      <c r="M111" s="5">
        <v>30</v>
      </c>
      <c r="N111" s="5">
        <v>1</v>
      </c>
      <c r="O111" s="5">
        <v>10</v>
      </c>
      <c r="P111" s="5">
        <v>19</v>
      </c>
      <c r="Q111" s="3" t="s">
        <v>528</v>
      </c>
      <c r="R111" s="6">
        <f>O111/(M111-N111)</f>
        <v>0.34482758620689657</v>
      </c>
      <c r="S111" s="6">
        <f>P111/(M111-N111)</f>
        <v>0.65517241379310343</v>
      </c>
      <c r="T111" s="3" t="s">
        <v>140</v>
      </c>
      <c r="U111" s="3" t="s">
        <v>149</v>
      </c>
      <c r="V111" s="3" t="s">
        <v>34</v>
      </c>
      <c r="W111" s="3" t="s">
        <v>33</v>
      </c>
      <c r="X111" s="3" t="s">
        <v>142</v>
      </c>
      <c r="Y111" s="3" t="s">
        <v>37</v>
      </c>
      <c r="Z111" s="3" t="s">
        <v>250</v>
      </c>
      <c r="AA111" s="3" t="s">
        <v>529</v>
      </c>
    </row>
    <row r="112" spans="1:27" ht="69.900000000000006" customHeight="1" x14ac:dyDescent="0.3">
      <c r="A112" s="3">
        <v>108</v>
      </c>
      <c r="B112" s="4">
        <v>347</v>
      </c>
      <c r="C112" s="3" t="s">
        <v>530</v>
      </c>
      <c r="D112" s="5">
        <v>13</v>
      </c>
      <c r="E112" s="3" t="s">
        <v>531</v>
      </c>
      <c r="F112" s="5">
        <v>2</v>
      </c>
      <c r="G112" s="5">
        <v>0</v>
      </c>
      <c r="H112" s="5">
        <v>1</v>
      </c>
      <c r="I112" s="5">
        <v>1</v>
      </c>
      <c r="J112" s="3" t="s">
        <v>532</v>
      </c>
      <c r="K112" s="6">
        <f t="shared" si="12"/>
        <v>0.5</v>
      </c>
      <c r="L112" s="6">
        <f t="shared" si="13"/>
        <v>0.5</v>
      </c>
      <c r="M112" s="5">
        <v>11</v>
      </c>
      <c r="N112" s="5">
        <v>0</v>
      </c>
      <c r="O112" s="5">
        <v>6</v>
      </c>
      <c r="P112" s="5">
        <v>5</v>
      </c>
      <c r="Q112" s="3" t="s">
        <v>533</v>
      </c>
      <c r="R112" s="6">
        <f>O112/(M112-N112)</f>
        <v>0.54545454545454541</v>
      </c>
      <c r="S112" s="6">
        <f>P112/(M112-N112)</f>
        <v>0.45454545454545453</v>
      </c>
      <c r="T112" s="3" t="s">
        <v>32</v>
      </c>
      <c r="U112" s="3" t="s">
        <v>33</v>
      </c>
      <c r="V112" s="3" t="s">
        <v>34</v>
      </c>
      <c r="W112" s="3" t="s">
        <v>108</v>
      </c>
      <c r="X112" s="3" t="s">
        <v>307</v>
      </c>
      <c r="Y112" s="3" t="s">
        <v>37</v>
      </c>
      <c r="Z112" s="3" t="s">
        <v>38</v>
      </c>
      <c r="AA112" s="3" t="s">
        <v>38</v>
      </c>
    </row>
    <row r="113" spans="1:27" ht="69.900000000000006" customHeight="1" x14ac:dyDescent="0.3">
      <c r="A113" s="3">
        <v>109</v>
      </c>
      <c r="B113" s="4">
        <v>348</v>
      </c>
      <c r="C113" s="3" t="s">
        <v>534</v>
      </c>
      <c r="D113" s="5">
        <v>7</v>
      </c>
      <c r="E113" s="3" t="s">
        <v>535</v>
      </c>
      <c r="F113" s="5">
        <v>7</v>
      </c>
      <c r="G113" s="5">
        <v>0</v>
      </c>
      <c r="H113" s="5">
        <v>4</v>
      </c>
      <c r="I113" s="5">
        <v>3</v>
      </c>
      <c r="J113" s="3" t="s">
        <v>153</v>
      </c>
      <c r="K113" s="6">
        <f t="shared" si="12"/>
        <v>0.5714285714285714</v>
      </c>
      <c r="L113" s="6">
        <f t="shared" si="13"/>
        <v>0.42857142857142855</v>
      </c>
      <c r="M113" s="5">
        <v>0</v>
      </c>
      <c r="N113" s="5">
        <v>0</v>
      </c>
      <c r="O113" s="5">
        <v>0</v>
      </c>
      <c r="P113" s="5">
        <v>0</v>
      </c>
      <c r="Q113" s="3" t="s">
        <v>154</v>
      </c>
      <c r="R113" s="6">
        <v>0</v>
      </c>
      <c r="S113" s="6">
        <v>0</v>
      </c>
      <c r="T113" s="3" t="s">
        <v>140</v>
      </c>
      <c r="U113" s="3" t="s">
        <v>149</v>
      </c>
      <c r="V113" s="3" t="s">
        <v>34</v>
      </c>
      <c r="W113" s="3" t="s">
        <v>33</v>
      </c>
      <c r="X113" s="3" t="s">
        <v>142</v>
      </c>
      <c r="Y113" s="3" t="s">
        <v>37</v>
      </c>
      <c r="Z113" s="3" t="s">
        <v>322</v>
      </c>
      <c r="AA113" s="3" t="s">
        <v>536</v>
      </c>
    </row>
    <row r="114" spans="1:27" ht="69.900000000000006" customHeight="1" x14ac:dyDescent="0.3">
      <c r="A114" s="3">
        <v>110</v>
      </c>
      <c r="B114" s="4">
        <v>354</v>
      </c>
      <c r="C114" s="3" t="s">
        <v>537</v>
      </c>
      <c r="D114" s="5">
        <v>22</v>
      </c>
      <c r="E114" s="3" t="s">
        <v>538</v>
      </c>
      <c r="F114" s="5">
        <v>6</v>
      </c>
      <c r="G114" s="5">
        <v>1</v>
      </c>
      <c r="H114" s="5">
        <v>4</v>
      </c>
      <c r="I114" s="5">
        <v>1</v>
      </c>
      <c r="J114" s="3" t="s">
        <v>539</v>
      </c>
      <c r="K114" s="6">
        <f t="shared" si="12"/>
        <v>0.8</v>
      </c>
      <c r="L114" s="6">
        <f t="shared" si="13"/>
        <v>0.2</v>
      </c>
      <c r="M114" s="5">
        <v>16</v>
      </c>
      <c r="N114" s="5">
        <v>1</v>
      </c>
      <c r="O114" s="5">
        <v>9</v>
      </c>
      <c r="P114" s="5">
        <v>6</v>
      </c>
      <c r="Q114" s="3" t="s">
        <v>540</v>
      </c>
      <c r="R114" s="6">
        <f t="shared" ref="R114:R130" si="16">O114/(M114-N114)</f>
        <v>0.6</v>
      </c>
      <c r="S114" s="6">
        <f t="shared" ref="S114:S130" si="17">P114/(M114-N114)</f>
        <v>0.4</v>
      </c>
      <c r="T114" s="3" t="s">
        <v>32</v>
      </c>
      <c r="U114" s="3" t="s">
        <v>33</v>
      </c>
      <c r="V114" s="3" t="s">
        <v>373</v>
      </c>
      <c r="W114" s="3" t="s">
        <v>33</v>
      </c>
      <c r="X114" s="3" t="s">
        <v>541</v>
      </c>
      <c r="Y114" s="3" t="s">
        <v>33</v>
      </c>
      <c r="Z114" s="3" t="s">
        <v>185</v>
      </c>
      <c r="AA114" s="3" t="s">
        <v>387</v>
      </c>
    </row>
    <row r="115" spans="1:27" ht="69.900000000000006" customHeight="1" x14ac:dyDescent="0.3">
      <c r="A115" s="3">
        <v>111</v>
      </c>
      <c r="B115" s="4">
        <v>355</v>
      </c>
      <c r="C115" s="3" t="s">
        <v>542</v>
      </c>
      <c r="D115" s="5">
        <v>11</v>
      </c>
      <c r="E115" s="3" t="s">
        <v>543</v>
      </c>
      <c r="F115" s="5">
        <v>5</v>
      </c>
      <c r="G115" s="5">
        <v>0</v>
      </c>
      <c r="H115" s="5">
        <v>2</v>
      </c>
      <c r="I115" s="5">
        <v>3</v>
      </c>
      <c r="J115" s="3" t="s">
        <v>544</v>
      </c>
      <c r="K115" s="6">
        <f t="shared" si="12"/>
        <v>0.4</v>
      </c>
      <c r="L115" s="6">
        <f t="shared" si="13"/>
        <v>0.6</v>
      </c>
      <c r="M115" s="5">
        <v>6</v>
      </c>
      <c r="N115" s="5">
        <v>0</v>
      </c>
      <c r="O115" s="5">
        <v>3</v>
      </c>
      <c r="P115" s="5">
        <v>3</v>
      </c>
      <c r="Q115" s="3" t="s">
        <v>545</v>
      </c>
      <c r="R115" s="6">
        <f t="shared" si="16"/>
        <v>0.5</v>
      </c>
      <c r="S115" s="6">
        <f t="shared" si="17"/>
        <v>0.5</v>
      </c>
      <c r="T115" s="3" t="s">
        <v>32</v>
      </c>
      <c r="U115" s="3" t="s">
        <v>33</v>
      </c>
      <c r="V115" s="3" t="s">
        <v>373</v>
      </c>
      <c r="W115" s="3" t="s">
        <v>33</v>
      </c>
      <c r="X115" s="3" t="s">
        <v>541</v>
      </c>
      <c r="Y115" s="3" t="s">
        <v>33</v>
      </c>
      <c r="Z115" s="3" t="s">
        <v>155</v>
      </c>
      <c r="AA115" s="3" t="s">
        <v>546</v>
      </c>
    </row>
    <row r="116" spans="1:27" ht="69.900000000000006" customHeight="1" x14ac:dyDescent="0.3">
      <c r="A116" s="3">
        <v>112</v>
      </c>
      <c r="B116" s="4">
        <v>356</v>
      </c>
      <c r="C116" s="3" t="s">
        <v>547</v>
      </c>
      <c r="D116" s="5">
        <v>65</v>
      </c>
      <c r="E116" s="3" t="s">
        <v>548</v>
      </c>
      <c r="F116" s="5">
        <v>11</v>
      </c>
      <c r="G116" s="5">
        <v>0</v>
      </c>
      <c r="H116" s="5">
        <v>3</v>
      </c>
      <c r="I116" s="5">
        <v>8</v>
      </c>
      <c r="J116" s="3" t="s">
        <v>549</v>
      </c>
      <c r="K116" s="6">
        <f t="shared" si="12"/>
        <v>0.27272727272727271</v>
      </c>
      <c r="L116" s="6">
        <f t="shared" si="13"/>
        <v>0.72727272727272729</v>
      </c>
      <c r="M116" s="5">
        <v>54</v>
      </c>
      <c r="N116" s="5">
        <v>1</v>
      </c>
      <c r="O116" s="5">
        <v>24</v>
      </c>
      <c r="P116" s="5">
        <v>29</v>
      </c>
      <c r="Q116" s="3" t="s">
        <v>550</v>
      </c>
      <c r="R116" s="6">
        <f t="shared" si="16"/>
        <v>0.45283018867924529</v>
      </c>
      <c r="S116" s="6">
        <f t="shared" si="17"/>
        <v>0.54716981132075471</v>
      </c>
      <c r="T116" s="3" t="s">
        <v>32</v>
      </c>
      <c r="U116" s="3" t="s">
        <v>33</v>
      </c>
      <c r="V116" s="3" t="s">
        <v>373</v>
      </c>
      <c r="W116" s="3" t="s">
        <v>33</v>
      </c>
      <c r="X116" s="3" t="s">
        <v>541</v>
      </c>
      <c r="Y116" s="3" t="s">
        <v>33</v>
      </c>
      <c r="Z116" s="3" t="s">
        <v>38</v>
      </c>
      <c r="AA116" s="3" t="s">
        <v>38</v>
      </c>
    </row>
    <row r="117" spans="1:27" ht="69.900000000000006" customHeight="1" x14ac:dyDescent="0.3">
      <c r="A117" s="3">
        <v>113</v>
      </c>
      <c r="B117" s="4">
        <v>358</v>
      </c>
      <c r="C117" s="3" t="s">
        <v>551</v>
      </c>
      <c r="D117" s="5">
        <v>22</v>
      </c>
      <c r="E117" s="3" t="s">
        <v>552</v>
      </c>
      <c r="F117" s="5">
        <v>4</v>
      </c>
      <c r="G117" s="5">
        <v>0</v>
      </c>
      <c r="H117" s="5">
        <v>3</v>
      </c>
      <c r="I117" s="5">
        <v>1</v>
      </c>
      <c r="J117" s="3" t="s">
        <v>553</v>
      </c>
      <c r="K117" s="6">
        <f t="shared" ref="K117:K144" si="18">H117/(F117-G117)</f>
        <v>0.75</v>
      </c>
      <c r="L117" s="6">
        <f t="shared" ref="L117:L144" si="19">I117/(F117-G117)</f>
        <v>0.25</v>
      </c>
      <c r="M117" s="5">
        <v>18</v>
      </c>
      <c r="N117" s="5">
        <v>1</v>
      </c>
      <c r="O117" s="5">
        <v>10</v>
      </c>
      <c r="P117" s="5">
        <v>7</v>
      </c>
      <c r="Q117" s="3" t="s">
        <v>554</v>
      </c>
      <c r="R117" s="6">
        <f t="shared" si="16"/>
        <v>0.58823529411764708</v>
      </c>
      <c r="S117" s="6">
        <f t="shared" si="17"/>
        <v>0.41176470588235292</v>
      </c>
      <c r="T117" s="3" t="s">
        <v>32</v>
      </c>
      <c r="U117" s="3" t="s">
        <v>33</v>
      </c>
      <c r="V117" s="3" t="s">
        <v>373</v>
      </c>
      <c r="W117" s="3" t="s">
        <v>33</v>
      </c>
      <c r="X117" s="3" t="s">
        <v>541</v>
      </c>
      <c r="Y117" s="3" t="s">
        <v>33</v>
      </c>
      <c r="Z117" s="3" t="s">
        <v>38</v>
      </c>
      <c r="AA117" s="3" t="s">
        <v>38</v>
      </c>
    </row>
    <row r="118" spans="1:27" ht="69.900000000000006" customHeight="1" x14ac:dyDescent="0.3">
      <c r="A118" s="3">
        <v>114</v>
      </c>
      <c r="B118" s="4">
        <v>359</v>
      </c>
      <c r="C118" s="3" t="s">
        <v>555</v>
      </c>
      <c r="D118" s="5">
        <v>33</v>
      </c>
      <c r="E118" s="3" t="s">
        <v>556</v>
      </c>
      <c r="F118" s="5">
        <v>15</v>
      </c>
      <c r="G118" s="5">
        <v>0</v>
      </c>
      <c r="H118" s="5">
        <v>8</v>
      </c>
      <c r="I118" s="5">
        <v>7</v>
      </c>
      <c r="J118" s="3" t="s">
        <v>557</v>
      </c>
      <c r="K118" s="6">
        <f t="shared" si="18"/>
        <v>0.53333333333333333</v>
      </c>
      <c r="L118" s="6">
        <f t="shared" si="19"/>
        <v>0.46666666666666667</v>
      </c>
      <c r="M118" s="5">
        <v>18</v>
      </c>
      <c r="N118" s="5">
        <v>0</v>
      </c>
      <c r="O118" s="5">
        <v>14</v>
      </c>
      <c r="P118" s="5">
        <v>4</v>
      </c>
      <c r="Q118" s="3" t="s">
        <v>558</v>
      </c>
      <c r="R118" s="6">
        <f t="shared" si="16"/>
        <v>0.77777777777777779</v>
      </c>
      <c r="S118" s="6">
        <f t="shared" si="17"/>
        <v>0.22222222222222221</v>
      </c>
      <c r="T118" s="3" t="s">
        <v>32</v>
      </c>
      <c r="U118" s="3" t="s">
        <v>33</v>
      </c>
      <c r="V118" s="3" t="s">
        <v>373</v>
      </c>
      <c r="W118" s="3" t="s">
        <v>33</v>
      </c>
      <c r="X118" s="3" t="s">
        <v>541</v>
      </c>
      <c r="Y118" s="3" t="s">
        <v>33</v>
      </c>
      <c r="Z118" s="3" t="s">
        <v>220</v>
      </c>
      <c r="AA118" s="3" t="s">
        <v>559</v>
      </c>
    </row>
    <row r="119" spans="1:27" ht="69.900000000000006" customHeight="1" x14ac:dyDescent="0.3">
      <c r="A119" s="3">
        <v>115</v>
      </c>
      <c r="B119" s="4">
        <v>360</v>
      </c>
      <c r="C119" s="3" t="s">
        <v>560</v>
      </c>
      <c r="D119" s="5">
        <v>27</v>
      </c>
      <c r="E119" s="3" t="s">
        <v>561</v>
      </c>
      <c r="F119" s="5">
        <v>7</v>
      </c>
      <c r="G119" s="5">
        <v>0</v>
      </c>
      <c r="H119" s="5">
        <v>2</v>
      </c>
      <c r="I119" s="5">
        <v>5</v>
      </c>
      <c r="J119" s="3" t="s">
        <v>562</v>
      </c>
      <c r="K119" s="6">
        <f t="shared" si="18"/>
        <v>0.2857142857142857</v>
      </c>
      <c r="L119" s="6">
        <f t="shared" si="19"/>
        <v>0.7142857142857143</v>
      </c>
      <c r="M119" s="5">
        <v>20</v>
      </c>
      <c r="N119" s="5">
        <v>0</v>
      </c>
      <c r="O119" s="5">
        <v>8</v>
      </c>
      <c r="P119" s="5">
        <v>12</v>
      </c>
      <c r="Q119" s="3" t="s">
        <v>563</v>
      </c>
      <c r="R119" s="6">
        <f t="shared" si="16"/>
        <v>0.4</v>
      </c>
      <c r="S119" s="6">
        <f t="shared" si="17"/>
        <v>0.6</v>
      </c>
      <c r="T119" s="3" t="s">
        <v>32</v>
      </c>
      <c r="U119" s="3" t="s">
        <v>33</v>
      </c>
      <c r="V119" s="3" t="s">
        <v>373</v>
      </c>
      <c r="W119" s="3" t="s">
        <v>33</v>
      </c>
      <c r="X119" s="3" t="s">
        <v>541</v>
      </c>
      <c r="Y119" s="3" t="s">
        <v>33</v>
      </c>
      <c r="Z119" s="3" t="s">
        <v>167</v>
      </c>
      <c r="AA119" s="3" t="s">
        <v>564</v>
      </c>
    </row>
    <row r="120" spans="1:27" ht="69.900000000000006" customHeight="1" x14ac:dyDescent="0.3">
      <c r="A120" s="3">
        <v>116</v>
      </c>
      <c r="B120" s="4">
        <v>361</v>
      </c>
      <c r="C120" s="3" t="s">
        <v>565</v>
      </c>
      <c r="D120" s="5">
        <v>18</v>
      </c>
      <c r="E120" s="3" t="s">
        <v>566</v>
      </c>
      <c r="F120" s="5">
        <v>4</v>
      </c>
      <c r="G120" s="5">
        <v>0</v>
      </c>
      <c r="H120" s="5">
        <v>2</v>
      </c>
      <c r="I120" s="5">
        <v>2</v>
      </c>
      <c r="J120" s="3" t="s">
        <v>567</v>
      </c>
      <c r="K120" s="6">
        <f t="shared" si="18"/>
        <v>0.5</v>
      </c>
      <c r="L120" s="6">
        <f t="shared" si="19"/>
        <v>0.5</v>
      </c>
      <c r="M120" s="5">
        <v>14</v>
      </c>
      <c r="N120" s="5">
        <v>0</v>
      </c>
      <c r="O120" s="5">
        <v>5</v>
      </c>
      <c r="P120" s="5">
        <v>9</v>
      </c>
      <c r="Q120" s="3" t="s">
        <v>568</v>
      </c>
      <c r="R120" s="6">
        <f t="shared" si="16"/>
        <v>0.35714285714285715</v>
      </c>
      <c r="S120" s="6">
        <f t="shared" si="17"/>
        <v>0.6428571428571429</v>
      </c>
      <c r="T120" s="3" t="s">
        <v>32</v>
      </c>
      <c r="U120" s="3" t="s">
        <v>33</v>
      </c>
      <c r="V120" s="3" t="s">
        <v>373</v>
      </c>
      <c r="W120" s="3" t="s">
        <v>33</v>
      </c>
      <c r="X120" s="3" t="s">
        <v>541</v>
      </c>
      <c r="Y120" s="3" t="s">
        <v>33</v>
      </c>
      <c r="Z120" s="3" t="s">
        <v>348</v>
      </c>
      <c r="AA120" s="3" t="s">
        <v>569</v>
      </c>
    </row>
    <row r="121" spans="1:27" ht="69.900000000000006" customHeight="1" x14ac:dyDescent="0.3">
      <c r="A121" s="3">
        <v>117</v>
      </c>
      <c r="B121" s="4">
        <v>362</v>
      </c>
      <c r="C121" s="3" t="s">
        <v>570</v>
      </c>
      <c r="D121" s="5">
        <v>47</v>
      </c>
      <c r="E121" s="3" t="s">
        <v>571</v>
      </c>
      <c r="F121" s="5">
        <v>6</v>
      </c>
      <c r="G121" s="5">
        <v>0</v>
      </c>
      <c r="H121" s="5">
        <v>1</v>
      </c>
      <c r="I121" s="5">
        <v>5</v>
      </c>
      <c r="J121" s="3" t="s">
        <v>572</v>
      </c>
      <c r="K121" s="6">
        <f t="shared" si="18"/>
        <v>0.16666666666666666</v>
      </c>
      <c r="L121" s="6">
        <f t="shared" si="19"/>
        <v>0.83333333333333337</v>
      </c>
      <c r="M121" s="5">
        <v>41</v>
      </c>
      <c r="N121" s="5">
        <v>2</v>
      </c>
      <c r="O121" s="5">
        <v>13</v>
      </c>
      <c r="P121" s="5">
        <v>26</v>
      </c>
      <c r="Q121" s="3" t="s">
        <v>573</v>
      </c>
      <c r="R121" s="6">
        <f t="shared" si="16"/>
        <v>0.33333333333333331</v>
      </c>
      <c r="S121" s="6">
        <f t="shared" si="17"/>
        <v>0.66666666666666663</v>
      </c>
      <c r="T121" s="3" t="s">
        <v>32</v>
      </c>
      <c r="U121" s="3" t="s">
        <v>33</v>
      </c>
      <c r="V121" s="3" t="s">
        <v>373</v>
      </c>
      <c r="W121" s="3" t="s">
        <v>33</v>
      </c>
      <c r="X121" s="3" t="s">
        <v>541</v>
      </c>
      <c r="Y121" s="3" t="s">
        <v>33</v>
      </c>
      <c r="Z121" s="3" t="s">
        <v>226</v>
      </c>
      <c r="AA121" s="3" t="s">
        <v>378</v>
      </c>
    </row>
    <row r="122" spans="1:27" ht="69.900000000000006" customHeight="1" x14ac:dyDescent="0.3">
      <c r="A122" s="3">
        <v>118</v>
      </c>
      <c r="B122" s="4">
        <v>363</v>
      </c>
      <c r="C122" s="3" t="s">
        <v>574</v>
      </c>
      <c r="D122" s="5">
        <v>41</v>
      </c>
      <c r="E122" s="3" t="s">
        <v>575</v>
      </c>
      <c r="F122" s="5">
        <v>13</v>
      </c>
      <c r="G122" s="5">
        <v>1</v>
      </c>
      <c r="H122" s="5">
        <v>7</v>
      </c>
      <c r="I122" s="5">
        <v>5</v>
      </c>
      <c r="J122" s="3" t="s">
        <v>576</v>
      </c>
      <c r="K122" s="6">
        <f t="shared" si="18"/>
        <v>0.58333333333333337</v>
      </c>
      <c r="L122" s="6">
        <f t="shared" si="19"/>
        <v>0.41666666666666669</v>
      </c>
      <c r="M122" s="5">
        <v>28</v>
      </c>
      <c r="N122" s="5">
        <v>1</v>
      </c>
      <c r="O122" s="5">
        <v>15</v>
      </c>
      <c r="P122" s="5">
        <v>12</v>
      </c>
      <c r="Q122" s="3" t="s">
        <v>577</v>
      </c>
      <c r="R122" s="6">
        <f t="shared" si="16"/>
        <v>0.55555555555555558</v>
      </c>
      <c r="S122" s="6">
        <f t="shared" si="17"/>
        <v>0.44444444444444442</v>
      </c>
      <c r="T122" s="3" t="s">
        <v>32</v>
      </c>
      <c r="U122" s="3" t="s">
        <v>33</v>
      </c>
      <c r="V122" s="3" t="s">
        <v>373</v>
      </c>
      <c r="W122" s="3" t="s">
        <v>33</v>
      </c>
      <c r="X122" s="3" t="s">
        <v>541</v>
      </c>
      <c r="Y122" s="3" t="s">
        <v>33</v>
      </c>
      <c r="Z122" s="3" t="s">
        <v>480</v>
      </c>
      <c r="AA122" s="3" t="s">
        <v>578</v>
      </c>
    </row>
    <row r="123" spans="1:27" ht="69.900000000000006" customHeight="1" x14ac:dyDescent="0.3">
      <c r="A123" s="3">
        <v>119</v>
      </c>
      <c r="B123" s="4">
        <v>364</v>
      </c>
      <c r="C123" s="3" t="s">
        <v>579</v>
      </c>
      <c r="D123" s="5">
        <v>8</v>
      </c>
      <c r="E123" s="3" t="s">
        <v>580</v>
      </c>
      <c r="F123" s="5">
        <v>5</v>
      </c>
      <c r="G123" s="5">
        <v>0</v>
      </c>
      <c r="H123" s="5">
        <v>3</v>
      </c>
      <c r="I123" s="5">
        <v>2</v>
      </c>
      <c r="J123" s="3" t="s">
        <v>581</v>
      </c>
      <c r="K123" s="6">
        <f t="shared" si="18"/>
        <v>0.6</v>
      </c>
      <c r="L123" s="6">
        <f t="shared" si="19"/>
        <v>0.4</v>
      </c>
      <c r="M123" s="5">
        <v>3</v>
      </c>
      <c r="N123" s="5">
        <v>0</v>
      </c>
      <c r="O123" s="5">
        <v>2</v>
      </c>
      <c r="P123" s="5">
        <v>1</v>
      </c>
      <c r="Q123" s="3" t="s">
        <v>582</v>
      </c>
      <c r="R123" s="6">
        <f t="shared" si="16"/>
        <v>0.66666666666666663</v>
      </c>
      <c r="S123" s="6">
        <f t="shared" si="17"/>
        <v>0.33333333333333331</v>
      </c>
      <c r="T123" s="3" t="s">
        <v>32</v>
      </c>
      <c r="U123" s="3" t="s">
        <v>33</v>
      </c>
      <c r="V123" s="3" t="s">
        <v>373</v>
      </c>
      <c r="W123" s="3" t="s">
        <v>33</v>
      </c>
      <c r="X123" s="3" t="s">
        <v>541</v>
      </c>
      <c r="Y123" s="3" t="s">
        <v>33</v>
      </c>
      <c r="Z123" s="3" t="s">
        <v>397</v>
      </c>
      <c r="AA123" s="3" t="s">
        <v>398</v>
      </c>
    </row>
    <row r="124" spans="1:27" ht="69.900000000000006" customHeight="1" x14ac:dyDescent="0.3">
      <c r="A124" s="3">
        <v>120</v>
      </c>
      <c r="B124" s="4">
        <v>366</v>
      </c>
      <c r="C124" s="3" t="s">
        <v>583</v>
      </c>
      <c r="D124" s="5">
        <v>5</v>
      </c>
      <c r="E124" s="3" t="s">
        <v>584</v>
      </c>
      <c r="F124" s="5">
        <v>3</v>
      </c>
      <c r="G124" s="5">
        <v>0</v>
      </c>
      <c r="H124" s="5">
        <v>1</v>
      </c>
      <c r="I124" s="5">
        <v>2</v>
      </c>
      <c r="J124" s="3" t="s">
        <v>171</v>
      </c>
      <c r="K124" s="6">
        <f t="shared" si="18"/>
        <v>0.33333333333333331</v>
      </c>
      <c r="L124" s="6">
        <f t="shared" si="19"/>
        <v>0.66666666666666663</v>
      </c>
      <c r="M124" s="5">
        <v>2</v>
      </c>
      <c r="N124" s="5">
        <v>0</v>
      </c>
      <c r="O124" s="5">
        <v>1</v>
      </c>
      <c r="P124" s="5">
        <v>1</v>
      </c>
      <c r="Q124" s="3" t="s">
        <v>172</v>
      </c>
      <c r="R124" s="6">
        <f t="shared" si="16"/>
        <v>0.5</v>
      </c>
      <c r="S124" s="6">
        <f t="shared" si="17"/>
        <v>0.5</v>
      </c>
      <c r="T124" s="3" t="s">
        <v>140</v>
      </c>
      <c r="U124" s="3" t="s">
        <v>149</v>
      </c>
      <c r="V124" s="3" t="s">
        <v>34</v>
      </c>
      <c r="W124" s="3" t="s">
        <v>33</v>
      </c>
      <c r="X124" s="3" t="s">
        <v>142</v>
      </c>
      <c r="Y124" s="3" t="s">
        <v>37</v>
      </c>
      <c r="Z124" s="3" t="s">
        <v>503</v>
      </c>
      <c r="AA124" s="3" t="s">
        <v>585</v>
      </c>
    </row>
    <row r="125" spans="1:27" ht="69.900000000000006" customHeight="1" x14ac:dyDescent="0.3">
      <c r="A125" s="3">
        <v>121</v>
      </c>
      <c r="B125" s="4">
        <v>368</v>
      </c>
      <c r="C125" s="3" t="s">
        <v>586</v>
      </c>
      <c r="D125" s="5">
        <v>5</v>
      </c>
      <c r="E125" s="3" t="s">
        <v>587</v>
      </c>
      <c r="F125" s="5">
        <v>4</v>
      </c>
      <c r="G125" s="5">
        <v>0</v>
      </c>
      <c r="H125" s="5">
        <v>1</v>
      </c>
      <c r="I125" s="5">
        <v>3</v>
      </c>
      <c r="J125" s="3" t="s">
        <v>588</v>
      </c>
      <c r="K125" s="6">
        <f t="shared" si="18"/>
        <v>0.25</v>
      </c>
      <c r="L125" s="6">
        <f t="shared" si="19"/>
        <v>0.75</v>
      </c>
      <c r="M125" s="5">
        <v>1</v>
      </c>
      <c r="N125" s="5">
        <v>0</v>
      </c>
      <c r="O125" s="5">
        <v>1</v>
      </c>
      <c r="P125" s="5">
        <v>0</v>
      </c>
      <c r="Q125" s="3" t="s">
        <v>589</v>
      </c>
      <c r="R125" s="6">
        <f t="shared" si="16"/>
        <v>1</v>
      </c>
      <c r="S125" s="6">
        <f t="shared" si="17"/>
        <v>0</v>
      </c>
      <c r="T125" s="3" t="s">
        <v>32</v>
      </c>
      <c r="U125" s="3" t="s">
        <v>33</v>
      </c>
      <c r="V125" s="3" t="s">
        <v>373</v>
      </c>
      <c r="W125" s="3" t="s">
        <v>374</v>
      </c>
      <c r="X125" s="3" t="s">
        <v>373</v>
      </c>
      <c r="Y125" s="3" t="s">
        <v>33</v>
      </c>
      <c r="Z125" s="3" t="s">
        <v>590</v>
      </c>
      <c r="AA125" s="3" t="s">
        <v>591</v>
      </c>
    </row>
    <row r="126" spans="1:27" ht="69.900000000000006" customHeight="1" x14ac:dyDescent="0.3">
      <c r="A126" s="3">
        <v>122</v>
      </c>
      <c r="B126" s="4">
        <v>369</v>
      </c>
      <c r="C126" s="3" t="s">
        <v>592</v>
      </c>
      <c r="D126" s="5">
        <v>16</v>
      </c>
      <c r="E126" s="3" t="s">
        <v>593</v>
      </c>
      <c r="F126" s="5">
        <v>11</v>
      </c>
      <c r="G126" s="5">
        <v>0</v>
      </c>
      <c r="H126" s="5">
        <v>6</v>
      </c>
      <c r="I126" s="5">
        <v>5</v>
      </c>
      <c r="J126" s="3" t="s">
        <v>594</v>
      </c>
      <c r="K126" s="6">
        <f t="shared" si="18"/>
        <v>0.54545454545454541</v>
      </c>
      <c r="L126" s="6">
        <f t="shared" si="19"/>
        <v>0.45454545454545453</v>
      </c>
      <c r="M126" s="5">
        <v>5</v>
      </c>
      <c r="N126" s="5">
        <v>0</v>
      </c>
      <c r="O126" s="5">
        <v>3</v>
      </c>
      <c r="P126" s="5">
        <v>2</v>
      </c>
      <c r="Q126" s="3" t="s">
        <v>595</v>
      </c>
      <c r="R126" s="6">
        <f t="shared" si="16"/>
        <v>0.6</v>
      </c>
      <c r="S126" s="6">
        <f t="shared" si="17"/>
        <v>0.4</v>
      </c>
      <c r="T126" s="3" t="s">
        <v>32</v>
      </c>
      <c r="U126" s="3" t="s">
        <v>33</v>
      </c>
      <c r="V126" s="3" t="s">
        <v>373</v>
      </c>
      <c r="W126" s="3" t="s">
        <v>374</v>
      </c>
      <c r="X126" s="3" t="s">
        <v>373</v>
      </c>
      <c r="Y126" s="3" t="s">
        <v>33</v>
      </c>
      <c r="Z126" s="3" t="s">
        <v>179</v>
      </c>
      <c r="AA126" s="3" t="s">
        <v>596</v>
      </c>
    </row>
    <row r="127" spans="1:27" ht="69.900000000000006" customHeight="1" x14ac:dyDescent="0.3">
      <c r="A127" s="3">
        <v>123</v>
      </c>
      <c r="B127" s="4">
        <v>370</v>
      </c>
      <c r="C127" s="3" t="s">
        <v>597</v>
      </c>
      <c r="D127" s="5">
        <v>10</v>
      </c>
      <c r="E127" s="3" t="s">
        <v>598</v>
      </c>
      <c r="F127" s="5">
        <v>3</v>
      </c>
      <c r="G127" s="5">
        <v>0</v>
      </c>
      <c r="H127" s="5">
        <v>1</v>
      </c>
      <c r="I127" s="5">
        <v>2</v>
      </c>
      <c r="J127" s="3" t="s">
        <v>599</v>
      </c>
      <c r="K127" s="6">
        <f t="shared" si="18"/>
        <v>0.33333333333333331</v>
      </c>
      <c r="L127" s="6">
        <f t="shared" si="19"/>
        <v>0.66666666666666663</v>
      </c>
      <c r="M127" s="5">
        <v>7</v>
      </c>
      <c r="N127" s="5">
        <v>0</v>
      </c>
      <c r="O127" s="5">
        <v>2</v>
      </c>
      <c r="P127" s="5">
        <v>5</v>
      </c>
      <c r="Q127" s="3" t="s">
        <v>600</v>
      </c>
      <c r="R127" s="6">
        <f t="shared" si="16"/>
        <v>0.2857142857142857</v>
      </c>
      <c r="S127" s="6">
        <f t="shared" si="17"/>
        <v>0.7142857142857143</v>
      </c>
      <c r="T127" s="3" t="s">
        <v>32</v>
      </c>
      <c r="U127" s="3" t="s">
        <v>33</v>
      </c>
      <c r="V127" s="3" t="s">
        <v>373</v>
      </c>
      <c r="W127" s="3" t="s">
        <v>33</v>
      </c>
      <c r="X127" s="3" t="s">
        <v>541</v>
      </c>
      <c r="Y127" s="3" t="s">
        <v>33</v>
      </c>
      <c r="Z127" s="3" t="s">
        <v>601</v>
      </c>
      <c r="AA127" s="3" t="s">
        <v>602</v>
      </c>
    </row>
    <row r="128" spans="1:27" ht="69.900000000000006" customHeight="1" x14ac:dyDescent="0.3">
      <c r="A128" s="3">
        <v>124</v>
      </c>
      <c r="B128" s="4">
        <v>371</v>
      </c>
      <c r="C128" s="3" t="s">
        <v>603</v>
      </c>
      <c r="D128" s="5">
        <v>23</v>
      </c>
      <c r="E128" s="3" t="s">
        <v>604</v>
      </c>
      <c r="F128" s="5">
        <v>4</v>
      </c>
      <c r="G128" s="5">
        <v>0</v>
      </c>
      <c r="H128" s="5">
        <v>2</v>
      </c>
      <c r="I128" s="5">
        <v>2</v>
      </c>
      <c r="J128" s="3" t="s">
        <v>605</v>
      </c>
      <c r="K128" s="6">
        <f t="shared" si="18"/>
        <v>0.5</v>
      </c>
      <c r="L128" s="6">
        <f t="shared" si="19"/>
        <v>0.5</v>
      </c>
      <c r="M128" s="5">
        <v>19</v>
      </c>
      <c r="N128" s="5">
        <v>1</v>
      </c>
      <c r="O128" s="5">
        <v>14</v>
      </c>
      <c r="P128" s="5">
        <v>4</v>
      </c>
      <c r="Q128" s="3" t="s">
        <v>606</v>
      </c>
      <c r="R128" s="6">
        <f t="shared" si="16"/>
        <v>0.77777777777777779</v>
      </c>
      <c r="S128" s="6">
        <f t="shared" si="17"/>
        <v>0.22222222222222221</v>
      </c>
      <c r="T128" s="3" t="s">
        <v>32</v>
      </c>
      <c r="U128" s="3" t="s">
        <v>33</v>
      </c>
      <c r="V128" s="3" t="s">
        <v>373</v>
      </c>
      <c r="W128" s="3" t="s">
        <v>33</v>
      </c>
      <c r="X128" s="3" t="s">
        <v>541</v>
      </c>
      <c r="Y128" s="3" t="s">
        <v>33</v>
      </c>
      <c r="Z128" s="3" t="s">
        <v>38</v>
      </c>
      <c r="AA128" s="3" t="s">
        <v>38</v>
      </c>
    </row>
    <row r="129" spans="1:27" ht="69.900000000000006" customHeight="1" x14ac:dyDescent="0.3">
      <c r="A129" s="3">
        <v>125</v>
      </c>
      <c r="B129" s="4">
        <v>372</v>
      </c>
      <c r="C129" s="3" t="s">
        <v>607</v>
      </c>
      <c r="D129" s="5">
        <v>13</v>
      </c>
      <c r="E129" s="3" t="s">
        <v>608</v>
      </c>
      <c r="F129" s="5">
        <v>5</v>
      </c>
      <c r="G129" s="5">
        <v>0</v>
      </c>
      <c r="H129" s="5">
        <v>2</v>
      </c>
      <c r="I129" s="5">
        <v>3</v>
      </c>
      <c r="J129" s="3" t="s">
        <v>609</v>
      </c>
      <c r="K129" s="6">
        <f t="shared" si="18"/>
        <v>0.4</v>
      </c>
      <c r="L129" s="6">
        <f t="shared" si="19"/>
        <v>0.6</v>
      </c>
      <c r="M129" s="5">
        <v>8</v>
      </c>
      <c r="N129" s="5">
        <v>0</v>
      </c>
      <c r="O129" s="5">
        <v>6</v>
      </c>
      <c r="P129" s="5">
        <v>2</v>
      </c>
      <c r="Q129" s="3" t="s">
        <v>610</v>
      </c>
      <c r="R129" s="6">
        <f t="shared" si="16"/>
        <v>0.75</v>
      </c>
      <c r="S129" s="6">
        <f t="shared" si="17"/>
        <v>0.25</v>
      </c>
      <c r="T129" s="3" t="s">
        <v>140</v>
      </c>
      <c r="U129" s="3" t="s">
        <v>149</v>
      </c>
      <c r="V129" s="3" t="s">
        <v>34</v>
      </c>
      <c r="W129" s="3" t="s">
        <v>33</v>
      </c>
      <c r="X129" s="3" t="s">
        <v>611</v>
      </c>
      <c r="Y129" s="3" t="s">
        <v>103</v>
      </c>
      <c r="Z129" s="3" t="s">
        <v>179</v>
      </c>
      <c r="AA129" s="3" t="s">
        <v>612</v>
      </c>
    </row>
    <row r="130" spans="1:27" ht="69.900000000000006" customHeight="1" x14ac:dyDescent="0.3">
      <c r="A130" s="3">
        <v>126</v>
      </c>
      <c r="B130" s="4">
        <v>374</v>
      </c>
      <c r="C130" s="3" t="s">
        <v>614</v>
      </c>
      <c r="D130" s="5">
        <v>7</v>
      </c>
      <c r="E130" s="3" t="s">
        <v>615</v>
      </c>
      <c r="F130" s="5">
        <v>4</v>
      </c>
      <c r="G130" s="5">
        <v>2</v>
      </c>
      <c r="H130" s="5">
        <v>0</v>
      </c>
      <c r="I130" s="5">
        <v>2</v>
      </c>
      <c r="J130" s="3" t="s">
        <v>616</v>
      </c>
      <c r="K130" s="6">
        <f t="shared" si="18"/>
        <v>0</v>
      </c>
      <c r="L130" s="6">
        <f t="shared" si="19"/>
        <v>1</v>
      </c>
      <c r="M130" s="5">
        <v>3</v>
      </c>
      <c r="N130" s="5">
        <v>0</v>
      </c>
      <c r="O130" s="5">
        <v>2</v>
      </c>
      <c r="P130" s="5">
        <v>1</v>
      </c>
      <c r="Q130" s="3" t="s">
        <v>617</v>
      </c>
      <c r="R130" s="6">
        <f t="shared" si="16"/>
        <v>0.66666666666666663</v>
      </c>
      <c r="S130" s="6">
        <f t="shared" si="17"/>
        <v>0.33333333333333331</v>
      </c>
      <c r="T130" s="3" t="s">
        <v>140</v>
      </c>
      <c r="U130" s="3" t="s">
        <v>141</v>
      </c>
      <c r="V130" s="3" t="s">
        <v>34</v>
      </c>
      <c r="W130" s="3" t="s">
        <v>33</v>
      </c>
      <c r="X130" s="3" t="s">
        <v>307</v>
      </c>
      <c r="Y130" s="3" t="s">
        <v>103</v>
      </c>
      <c r="Z130" s="3" t="s">
        <v>231</v>
      </c>
      <c r="AA130" s="3" t="s">
        <v>515</v>
      </c>
    </row>
    <row r="131" spans="1:27" ht="69.900000000000006" customHeight="1" x14ac:dyDescent="0.3">
      <c r="A131" s="3">
        <v>127</v>
      </c>
      <c r="B131" s="4">
        <v>375</v>
      </c>
      <c r="C131" s="3" t="s">
        <v>618</v>
      </c>
      <c r="D131" s="5">
        <v>6</v>
      </c>
      <c r="E131" s="3" t="s">
        <v>619</v>
      </c>
      <c r="F131" s="5">
        <v>6</v>
      </c>
      <c r="G131" s="5">
        <v>0</v>
      </c>
      <c r="H131" s="5">
        <v>2</v>
      </c>
      <c r="I131" s="5">
        <v>4</v>
      </c>
      <c r="J131" s="3" t="s">
        <v>620</v>
      </c>
      <c r="K131" s="6">
        <f t="shared" si="18"/>
        <v>0.33333333333333331</v>
      </c>
      <c r="L131" s="6">
        <f t="shared" si="19"/>
        <v>0.66666666666666663</v>
      </c>
      <c r="M131" s="5">
        <v>0</v>
      </c>
      <c r="N131" s="5">
        <v>0</v>
      </c>
      <c r="O131" s="5">
        <v>0</v>
      </c>
      <c r="P131" s="5">
        <v>0</v>
      </c>
      <c r="Q131" s="3" t="s">
        <v>154</v>
      </c>
      <c r="R131" s="6">
        <v>0</v>
      </c>
      <c r="S131" s="6">
        <v>0</v>
      </c>
      <c r="T131" s="3" t="s">
        <v>140</v>
      </c>
      <c r="U131" s="3" t="s">
        <v>149</v>
      </c>
      <c r="V131" s="3" t="s">
        <v>34</v>
      </c>
      <c r="W131" s="3" t="s">
        <v>33</v>
      </c>
      <c r="X131" s="3" t="s">
        <v>142</v>
      </c>
      <c r="Y131" s="3" t="s">
        <v>37</v>
      </c>
      <c r="Z131" s="3" t="s">
        <v>220</v>
      </c>
      <c r="AA131" s="3" t="s">
        <v>621</v>
      </c>
    </row>
    <row r="132" spans="1:27" ht="69.900000000000006" customHeight="1" x14ac:dyDescent="0.3">
      <c r="A132" s="3">
        <v>128</v>
      </c>
      <c r="B132" s="4">
        <v>378</v>
      </c>
      <c r="C132" s="3" t="s">
        <v>622</v>
      </c>
      <c r="D132" s="5">
        <v>7</v>
      </c>
      <c r="E132" s="3" t="s">
        <v>623</v>
      </c>
      <c r="F132" s="5">
        <v>7</v>
      </c>
      <c r="G132" s="5">
        <v>0</v>
      </c>
      <c r="H132" s="5">
        <v>4</v>
      </c>
      <c r="I132" s="5">
        <v>3</v>
      </c>
      <c r="J132" s="3" t="s">
        <v>624</v>
      </c>
      <c r="K132" s="6">
        <f t="shared" si="18"/>
        <v>0.5714285714285714</v>
      </c>
      <c r="L132" s="6">
        <f t="shared" si="19"/>
        <v>0.42857142857142855</v>
      </c>
      <c r="M132" s="5">
        <v>0</v>
      </c>
      <c r="N132" s="5">
        <v>0</v>
      </c>
      <c r="O132" s="5">
        <v>0</v>
      </c>
      <c r="P132" s="5">
        <v>0</v>
      </c>
      <c r="Q132" s="3" t="s">
        <v>625</v>
      </c>
      <c r="R132" s="6">
        <v>0</v>
      </c>
      <c r="S132" s="6">
        <v>0</v>
      </c>
      <c r="T132" s="3" t="s">
        <v>140</v>
      </c>
      <c r="U132" s="3" t="s">
        <v>149</v>
      </c>
      <c r="V132" s="3" t="s">
        <v>34</v>
      </c>
      <c r="W132" s="3" t="s">
        <v>33</v>
      </c>
      <c r="X132" s="3" t="s">
        <v>142</v>
      </c>
      <c r="Y132" s="3" t="s">
        <v>37</v>
      </c>
      <c r="Z132" s="3" t="s">
        <v>402</v>
      </c>
      <c r="AA132" s="3" t="s">
        <v>626</v>
      </c>
    </row>
    <row r="133" spans="1:27" ht="69.900000000000006" customHeight="1" x14ac:dyDescent="0.3">
      <c r="A133" s="3">
        <v>129</v>
      </c>
      <c r="B133" s="4">
        <v>380</v>
      </c>
      <c r="C133" s="3" t="s">
        <v>627</v>
      </c>
      <c r="D133" s="5">
        <v>8</v>
      </c>
      <c r="E133" s="3" t="s">
        <v>628</v>
      </c>
      <c r="F133" s="5">
        <v>8</v>
      </c>
      <c r="G133" s="5">
        <v>0</v>
      </c>
      <c r="H133" s="5">
        <v>4</v>
      </c>
      <c r="I133" s="5">
        <v>4</v>
      </c>
      <c r="J133" s="3" t="s">
        <v>165</v>
      </c>
      <c r="K133" s="6">
        <f t="shared" si="18"/>
        <v>0.5</v>
      </c>
      <c r="L133" s="6">
        <f t="shared" si="19"/>
        <v>0.5</v>
      </c>
      <c r="M133" s="5">
        <v>0</v>
      </c>
      <c r="N133" s="5">
        <v>0</v>
      </c>
      <c r="O133" s="5">
        <v>0</v>
      </c>
      <c r="P133" s="5">
        <v>0</v>
      </c>
      <c r="Q133" s="3">
        <v>0</v>
      </c>
      <c r="R133" s="6">
        <v>0</v>
      </c>
      <c r="S133" s="6">
        <v>0</v>
      </c>
      <c r="T133" s="3" t="s">
        <v>140</v>
      </c>
      <c r="U133" s="3" t="s">
        <v>149</v>
      </c>
      <c r="V133" s="3" t="s">
        <v>34</v>
      </c>
      <c r="W133" s="3" t="s">
        <v>33</v>
      </c>
      <c r="X133" s="3" t="s">
        <v>142</v>
      </c>
      <c r="Y133" s="3" t="s">
        <v>37</v>
      </c>
      <c r="Z133" s="3" t="s">
        <v>503</v>
      </c>
      <c r="AA133" s="3" t="s">
        <v>629</v>
      </c>
    </row>
    <row r="134" spans="1:27" ht="69.900000000000006" customHeight="1" x14ac:dyDescent="0.3">
      <c r="A134" s="3">
        <v>130</v>
      </c>
      <c r="B134" s="4">
        <v>381</v>
      </c>
      <c r="C134" s="3" t="s">
        <v>630</v>
      </c>
      <c r="D134" s="5">
        <v>6</v>
      </c>
      <c r="E134" s="3" t="s">
        <v>631</v>
      </c>
      <c r="F134" s="5">
        <v>6</v>
      </c>
      <c r="G134" s="5">
        <v>0</v>
      </c>
      <c r="H134" s="5">
        <v>2</v>
      </c>
      <c r="I134" s="5">
        <v>4</v>
      </c>
      <c r="J134" s="3" t="s">
        <v>632</v>
      </c>
      <c r="K134" s="6">
        <f t="shared" si="18"/>
        <v>0.33333333333333331</v>
      </c>
      <c r="L134" s="6">
        <f t="shared" si="19"/>
        <v>0.66666666666666663</v>
      </c>
      <c r="M134" s="5">
        <v>0</v>
      </c>
      <c r="N134" s="5">
        <v>0</v>
      </c>
      <c r="O134" s="5">
        <v>0</v>
      </c>
      <c r="P134" s="5">
        <v>0</v>
      </c>
      <c r="Q134" s="3">
        <v>0</v>
      </c>
      <c r="R134" s="6">
        <v>0</v>
      </c>
      <c r="S134" s="6">
        <v>0</v>
      </c>
      <c r="T134" s="3" t="s">
        <v>140</v>
      </c>
      <c r="U134" s="3" t="s">
        <v>149</v>
      </c>
      <c r="V134" s="3" t="s">
        <v>34</v>
      </c>
      <c r="W134" s="3" t="s">
        <v>33</v>
      </c>
      <c r="X134" s="3" t="s">
        <v>142</v>
      </c>
      <c r="Y134" s="3" t="s">
        <v>37</v>
      </c>
      <c r="Z134" s="3" t="s">
        <v>322</v>
      </c>
      <c r="AA134" s="3" t="s">
        <v>633</v>
      </c>
    </row>
    <row r="135" spans="1:27" ht="69.900000000000006" customHeight="1" x14ac:dyDescent="0.3">
      <c r="A135" s="3">
        <v>131</v>
      </c>
      <c r="B135" s="4">
        <v>382</v>
      </c>
      <c r="C135" s="3" t="s">
        <v>634</v>
      </c>
      <c r="D135" s="5">
        <v>5</v>
      </c>
      <c r="E135" s="3" t="s">
        <v>635</v>
      </c>
      <c r="F135" s="5">
        <v>4</v>
      </c>
      <c r="G135" s="5">
        <v>0</v>
      </c>
      <c r="H135" s="5">
        <v>1</v>
      </c>
      <c r="I135" s="5">
        <v>3</v>
      </c>
      <c r="J135" s="3" t="s">
        <v>636</v>
      </c>
      <c r="K135" s="6">
        <f t="shared" si="18"/>
        <v>0.25</v>
      </c>
      <c r="L135" s="6">
        <f t="shared" si="19"/>
        <v>0.75</v>
      </c>
      <c r="M135" s="5">
        <v>1</v>
      </c>
      <c r="N135" s="5">
        <v>0</v>
      </c>
      <c r="O135" s="5">
        <v>1</v>
      </c>
      <c r="P135" s="5">
        <v>0</v>
      </c>
      <c r="Q135" s="3" t="s">
        <v>321</v>
      </c>
      <c r="R135" s="6">
        <f>O135/(M135-N135)</f>
        <v>1</v>
      </c>
      <c r="S135" s="6">
        <f>P135/(M135-N135)</f>
        <v>0</v>
      </c>
      <c r="T135" s="3" t="s">
        <v>140</v>
      </c>
      <c r="U135" s="3" t="s">
        <v>149</v>
      </c>
      <c r="V135" s="3" t="s">
        <v>34</v>
      </c>
      <c r="W135" s="3" t="s">
        <v>33</v>
      </c>
      <c r="X135" s="3" t="s">
        <v>142</v>
      </c>
      <c r="Y135" s="3" t="s">
        <v>37</v>
      </c>
      <c r="Z135" s="3" t="s">
        <v>402</v>
      </c>
      <c r="AA135" s="3" t="s">
        <v>637</v>
      </c>
    </row>
    <row r="136" spans="1:27" ht="69.900000000000006" customHeight="1" x14ac:dyDescent="0.3">
      <c r="A136" s="3">
        <v>132</v>
      </c>
      <c r="B136" s="4">
        <v>387</v>
      </c>
      <c r="C136" s="3" t="s">
        <v>638</v>
      </c>
      <c r="D136" s="5">
        <v>9</v>
      </c>
      <c r="E136" s="3" t="s">
        <v>639</v>
      </c>
      <c r="F136" s="5">
        <v>6</v>
      </c>
      <c r="G136" s="5">
        <v>0</v>
      </c>
      <c r="H136" s="5">
        <v>1</v>
      </c>
      <c r="I136" s="5">
        <v>5</v>
      </c>
      <c r="J136" s="3" t="s">
        <v>203</v>
      </c>
      <c r="K136" s="6">
        <f t="shared" si="18"/>
        <v>0.16666666666666666</v>
      </c>
      <c r="L136" s="6">
        <f t="shared" si="19"/>
        <v>0.83333333333333337</v>
      </c>
      <c r="M136" s="5">
        <v>3</v>
      </c>
      <c r="N136" s="5">
        <v>0</v>
      </c>
      <c r="O136" s="5">
        <v>2</v>
      </c>
      <c r="P136" s="5">
        <v>1</v>
      </c>
      <c r="Q136" s="3" t="s">
        <v>367</v>
      </c>
      <c r="R136" s="6">
        <f>O136/(M136-N136)</f>
        <v>0.66666666666666663</v>
      </c>
      <c r="S136" s="6">
        <f>P136/(M136-N136)</f>
        <v>0.33333333333333331</v>
      </c>
      <c r="T136" s="3" t="s">
        <v>140</v>
      </c>
      <c r="U136" s="3" t="s">
        <v>149</v>
      </c>
      <c r="V136" s="3" t="s">
        <v>34</v>
      </c>
      <c r="W136" s="3" t="s">
        <v>33</v>
      </c>
      <c r="X136" s="3" t="s">
        <v>142</v>
      </c>
      <c r="Y136" s="3" t="s">
        <v>37</v>
      </c>
      <c r="Z136" s="3" t="s">
        <v>590</v>
      </c>
      <c r="AA136" s="3" t="s">
        <v>640</v>
      </c>
    </row>
    <row r="137" spans="1:27" ht="69.900000000000006" customHeight="1" x14ac:dyDescent="0.3">
      <c r="A137" s="3">
        <v>133</v>
      </c>
      <c r="B137" s="4">
        <v>388</v>
      </c>
      <c r="C137" s="3" t="s">
        <v>641</v>
      </c>
      <c r="D137" s="5">
        <v>6</v>
      </c>
      <c r="E137" s="3" t="s">
        <v>642</v>
      </c>
      <c r="F137" s="5">
        <v>6</v>
      </c>
      <c r="G137" s="5">
        <v>0</v>
      </c>
      <c r="H137" s="5">
        <v>4</v>
      </c>
      <c r="I137" s="5">
        <v>2</v>
      </c>
      <c r="J137" s="3" t="s">
        <v>153</v>
      </c>
      <c r="K137" s="6">
        <f t="shared" si="18"/>
        <v>0.66666666666666663</v>
      </c>
      <c r="L137" s="6">
        <f t="shared" si="19"/>
        <v>0.33333333333333331</v>
      </c>
      <c r="M137" s="5">
        <v>0</v>
      </c>
      <c r="N137" s="5">
        <v>0</v>
      </c>
      <c r="O137" s="5">
        <v>0</v>
      </c>
      <c r="P137" s="5">
        <v>0</v>
      </c>
      <c r="Q137" s="3">
        <v>0</v>
      </c>
      <c r="R137" s="6">
        <v>0</v>
      </c>
      <c r="S137" s="6">
        <v>0</v>
      </c>
      <c r="T137" s="3" t="s">
        <v>140</v>
      </c>
      <c r="U137" s="3" t="s">
        <v>149</v>
      </c>
      <c r="V137" s="3" t="s">
        <v>34</v>
      </c>
      <c r="W137" s="3" t="s">
        <v>33</v>
      </c>
      <c r="X137" s="3" t="s">
        <v>142</v>
      </c>
      <c r="Y137" s="3" t="s">
        <v>37</v>
      </c>
      <c r="Z137" s="3" t="s">
        <v>226</v>
      </c>
      <c r="AA137" s="3" t="s">
        <v>643</v>
      </c>
    </row>
    <row r="138" spans="1:27" ht="69.900000000000006" customHeight="1" x14ac:dyDescent="0.3">
      <c r="A138" s="3">
        <v>134</v>
      </c>
      <c r="B138" s="4">
        <v>390</v>
      </c>
      <c r="C138" s="3" t="s">
        <v>644</v>
      </c>
      <c r="D138" s="5">
        <v>7</v>
      </c>
      <c r="E138" s="3" t="s">
        <v>645</v>
      </c>
      <c r="F138" s="5">
        <v>6</v>
      </c>
      <c r="G138" s="5">
        <v>0</v>
      </c>
      <c r="H138" s="5">
        <v>3</v>
      </c>
      <c r="I138" s="5">
        <v>3</v>
      </c>
      <c r="J138" s="3" t="s">
        <v>646</v>
      </c>
      <c r="K138" s="6">
        <f t="shared" si="18"/>
        <v>0.5</v>
      </c>
      <c r="L138" s="6">
        <f t="shared" si="19"/>
        <v>0.5</v>
      </c>
      <c r="M138" s="5">
        <v>1</v>
      </c>
      <c r="N138" s="5">
        <v>0</v>
      </c>
      <c r="O138" s="5">
        <v>1</v>
      </c>
      <c r="P138" s="5">
        <v>0</v>
      </c>
      <c r="Q138" s="3" t="s">
        <v>647</v>
      </c>
      <c r="R138" s="6">
        <f>O138/(M138-N138)</f>
        <v>1</v>
      </c>
      <c r="S138" s="6">
        <f>P138/(M138-N138)</f>
        <v>0</v>
      </c>
      <c r="T138" s="3" t="s">
        <v>140</v>
      </c>
      <c r="U138" s="3" t="s">
        <v>149</v>
      </c>
      <c r="V138" s="3" t="s">
        <v>34</v>
      </c>
      <c r="W138" s="3" t="s">
        <v>33</v>
      </c>
      <c r="X138" s="3" t="s">
        <v>142</v>
      </c>
      <c r="Y138" s="3" t="s">
        <v>37</v>
      </c>
      <c r="Z138" s="3" t="s">
        <v>250</v>
      </c>
      <c r="AA138" s="3" t="s">
        <v>648</v>
      </c>
    </row>
    <row r="139" spans="1:27" ht="69.900000000000006" customHeight="1" x14ac:dyDescent="0.3">
      <c r="A139" s="3">
        <v>135</v>
      </c>
      <c r="B139" s="4">
        <v>391</v>
      </c>
      <c r="C139" s="3" t="s">
        <v>649</v>
      </c>
      <c r="D139" s="5">
        <v>27</v>
      </c>
      <c r="E139" s="3" t="s">
        <v>650</v>
      </c>
      <c r="F139" s="5">
        <v>16</v>
      </c>
      <c r="G139" s="5">
        <v>1</v>
      </c>
      <c r="H139" s="5">
        <v>12</v>
      </c>
      <c r="I139" s="5">
        <v>3</v>
      </c>
      <c r="J139" s="3" t="s">
        <v>153</v>
      </c>
      <c r="K139" s="6">
        <f t="shared" si="18"/>
        <v>0.8</v>
      </c>
      <c r="L139" s="6">
        <f t="shared" si="19"/>
        <v>0.2</v>
      </c>
      <c r="M139" s="5">
        <v>11</v>
      </c>
      <c r="N139" s="5">
        <v>1</v>
      </c>
      <c r="O139" s="5">
        <v>3</v>
      </c>
      <c r="P139" s="5">
        <v>7</v>
      </c>
      <c r="Q139" s="3" t="s">
        <v>301</v>
      </c>
      <c r="R139" s="6">
        <f>O139/(M139-N139)</f>
        <v>0.3</v>
      </c>
      <c r="S139" s="6">
        <f>P139/(M139-N139)</f>
        <v>0.7</v>
      </c>
      <c r="T139" s="3" t="s">
        <v>140</v>
      </c>
      <c r="U139" s="3" t="s">
        <v>149</v>
      </c>
      <c r="V139" s="3" t="s">
        <v>34</v>
      </c>
      <c r="W139" s="3" t="s">
        <v>33</v>
      </c>
      <c r="X139" s="3" t="s">
        <v>142</v>
      </c>
      <c r="Y139" s="3" t="s">
        <v>37</v>
      </c>
      <c r="Z139" s="3" t="s">
        <v>250</v>
      </c>
      <c r="AA139" s="3" t="s">
        <v>651</v>
      </c>
    </row>
    <row r="140" spans="1:27" ht="69.900000000000006" customHeight="1" x14ac:dyDescent="0.3">
      <c r="A140" s="3">
        <v>136</v>
      </c>
      <c r="B140" s="4">
        <v>393</v>
      </c>
      <c r="C140" s="3" t="s">
        <v>652</v>
      </c>
      <c r="D140" s="5">
        <v>7</v>
      </c>
      <c r="E140" s="3" t="s">
        <v>653</v>
      </c>
      <c r="F140" s="5">
        <v>6</v>
      </c>
      <c r="G140" s="5">
        <v>0</v>
      </c>
      <c r="H140" s="5">
        <v>4</v>
      </c>
      <c r="I140" s="5">
        <v>2</v>
      </c>
      <c r="J140" s="3" t="s">
        <v>654</v>
      </c>
      <c r="K140" s="6">
        <f t="shared" si="18"/>
        <v>0.66666666666666663</v>
      </c>
      <c r="L140" s="6">
        <f t="shared" si="19"/>
        <v>0.33333333333333331</v>
      </c>
      <c r="M140" s="5">
        <v>1</v>
      </c>
      <c r="N140" s="5">
        <v>0</v>
      </c>
      <c r="O140" s="5">
        <v>1</v>
      </c>
      <c r="P140" s="5">
        <v>0</v>
      </c>
      <c r="Q140" s="3" t="s">
        <v>655</v>
      </c>
      <c r="R140" s="6">
        <f>O140/(M140-N140)</f>
        <v>1</v>
      </c>
      <c r="S140" s="6">
        <f>P140/(M140-N140)</f>
        <v>0</v>
      </c>
      <c r="T140" s="3" t="s">
        <v>140</v>
      </c>
      <c r="U140" s="3" t="s">
        <v>149</v>
      </c>
      <c r="V140" s="3" t="s">
        <v>34</v>
      </c>
      <c r="W140" s="3" t="s">
        <v>33</v>
      </c>
      <c r="X140" s="3" t="s">
        <v>142</v>
      </c>
      <c r="Y140" s="3" t="s">
        <v>37</v>
      </c>
      <c r="Z140" s="3" t="s">
        <v>155</v>
      </c>
      <c r="AA140" s="3" t="s">
        <v>602</v>
      </c>
    </row>
    <row r="141" spans="1:27" ht="69.900000000000006" customHeight="1" x14ac:dyDescent="0.3">
      <c r="A141" s="3">
        <v>137</v>
      </c>
      <c r="B141" s="4">
        <v>394</v>
      </c>
      <c r="C141" s="3" t="s">
        <v>656</v>
      </c>
      <c r="D141" s="5">
        <v>21</v>
      </c>
      <c r="E141" s="3" t="s">
        <v>657</v>
      </c>
      <c r="F141" s="5">
        <v>10</v>
      </c>
      <c r="G141" s="5">
        <v>1</v>
      </c>
      <c r="H141" s="5">
        <v>3</v>
      </c>
      <c r="I141" s="5">
        <v>6</v>
      </c>
      <c r="J141" s="3" t="s">
        <v>153</v>
      </c>
      <c r="K141" s="6">
        <f t="shared" si="18"/>
        <v>0.33333333333333331</v>
      </c>
      <c r="L141" s="6">
        <f t="shared" si="19"/>
        <v>0.66666666666666663</v>
      </c>
      <c r="M141" s="5">
        <v>11</v>
      </c>
      <c r="N141" s="5">
        <v>0</v>
      </c>
      <c r="O141" s="5">
        <v>4</v>
      </c>
      <c r="P141" s="5">
        <v>7</v>
      </c>
      <c r="Q141" s="3" t="s">
        <v>658</v>
      </c>
      <c r="R141" s="6">
        <f>O141/(M141-N141)</f>
        <v>0.36363636363636365</v>
      </c>
      <c r="S141" s="6">
        <f>P141/(M141-N141)</f>
        <v>0.63636363636363635</v>
      </c>
      <c r="T141" s="3" t="s">
        <v>140</v>
      </c>
      <c r="U141" s="3" t="s">
        <v>149</v>
      </c>
      <c r="V141" s="3" t="s">
        <v>34</v>
      </c>
      <c r="W141" s="3" t="s">
        <v>33</v>
      </c>
      <c r="X141" s="3" t="s">
        <v>142</v>
      </c>
      <c r="Y141" s="3" t="s">
        <v>37</v>
      </c>
      <c r="Z141" s="3" t="s">
        <v>235</v>
      </c>
      <c r="AA141" s="3" t="s">
        <v>659</v>
      </c>
    </row>
    <row r="142" spans="1:27" ht="69.900000000000006" customHeight="1" x14ac:dyDescent="0.3">
      <c r="A142" s="3">
        <v>138</v>
      </c>
      <c r="B142" s="4">
        <v>398</v>
      </c>
      <c r="C142" s="3" t="s">
        <v>660</v>
      </c>
      <c r="D142" s="5">
        <v>16</v>
      </c>
      <c r="E142" s="3" t="s">
        <v>661</v>
      </c>
      <c r="F142" s="5">
        <v>8</v>
      </c>
      <c r="G142" s="5">
        <v>0</v>
      </c>
      <c r="H142" s="5">
        <v>4</v>
      </c>
      <c r="I142" s="5">
        <v>4</v>
      </c>
      <c r="J142" s="3" t="s">
        <v>239</v>
      </c>
      <c r="K142" s="6">
        <f t="shared" si="18"/>
        <v>0.5</v>
      </c>
      <c r="L142" s="6">
        <f t="shared" si="19"/>
        <v>0.5</v>
      </c>
      <c r="M142" s="5">
        <v>8</v>
      </c>
      <c r="N142" s="5">
        <v>0</v>
      </c>
      <c r="O142" s="5">
        <v>4</v>
      </c>
      <c r="P142" s="5">
        <v>4</v>
      </c>
      <c r="Q142" s="3" t="s">
        <v>662</v>
      </c>
      <c r="R142" s="6">
        <f>O142/(M142-N142)</f>
        <v>0.5</v>
      </c>
      <c r="S142" s="6">
        <f>P142/(M142-N142)</f>
        <v>0.5</v>
      </c>
      <c r="T142" s="3" t="s">
        <v>140</v>
      </c>
      <c r="U142" s="3" t="s">
        <v>149</v>
      </c>
      <c r="V142" s="3" t="s">
        <v>34</v>
      </c>
      <c r="W142" s="3" t="s">
        <v>33</v>
      </c>
      <c r="X142" s="3" t="s">
        <v>142</v>
      </c>
      <c r="Y142" s="3" t="s">
        <v>37</v>
      </c>
      <c r="Z142" s="3" t="s">
        <v>173</v>
      </c>
      <c r="AA142" s="3" t="s">
        <v>663</v>
      </c>
    </row>
    <row r="143" spans="1:27" ht="69.900000000000006" customHeight="1" x14ac:dyDescent="0.3">
      <c r="A143" s="3">
        <v>139</v>
      </c>
      <c r="B143" s="4">
        <v>399</v>
      </c>
      <c r="C143" s="3" t="s">
        <v>664</v>
      </c>
      <c r="D143" s="5">
        <v>11</v>
      </c>
      <c r="E143" s="3" t="s">
        <v>665</v>
      </c>
      <c r="F143" s="5">
        <v>11</v>
      </c>
      <c r="G143" s="5">
        <v>0</v>
      </c>
      <c r="H143" s="5">
        <v>4</v>
      </c>
      <c r="I143" s="5">
        <v>7</v>
      </c>
      <c r="J143" s="3" t="s">
        <v>165</v>
      </c>
      <c r="K143" s="6">
        <f t="shared" si="18"/>
        <v>0.36363636363636365</v>
      </c>
      <c r="L143" s="6">
        <f t="shared" si="19"/>
        <v>0.63636363636363635</v>
      </c>
      <c r="M143" s="5">
        <v>0</v>
      </c>
      <c r="N143" s="5">
        <v>0</v>
      </c>
      <c r="O143" s="5">
        <v>0</v>
      </c>
      <c r="P143" s="5">
        <v>0</v>
      </c>
      <c r="Q143" s="3" t="s">
        <v>154</v>
      </c>
      <c r="R143" s="6">
        <v>0</v>
      </c>
      <c r="S143" s="6">
        <v>0</v>
      </c>
      <c r="T143" s="3" t="s">
        <v>140</v>
      </c>
      <c r="U143" s="3" t="s">
        <v>149</v>
      </c>
      <c r="V143" s="3" t="s">
        <v>34</v>
      </c>
      <c r="W143" s="3" t="s">
        <v>33</v>
      </c>
      <c r="X143" s="3" t="s">
        <v>142</v>
      </c>
      <c r="Y143" s="3" t="s">
        <v>37</v>
      </c>
      <c r="Z143" s="3" t="s">
        <v>155</v>
      </c>
      <c r="AA143" s="3" t="s">
        <v>666</v>
      </c>
    </row>
    <row r="144" spans="1:27" ht="69.900000000000006" customHeight="1" x14ac:dyDescent="0.3">
      <c r="A144" s="3">
        <v>140</v>
      </c>
      <c r="B144" s="4">
        <v>402</v>
      </c>
      <c r="C144" s="3" t="s">
        <v>667</v>
      </c>
      <c r="D144" s="5">
        <v>5</v>
      </c>
      <c r="E144" s="3" t="s">
        <v>668</v>
      </c>
      <c r="F144" s="5">
        <v>4</v>
      </c>
      <c r="G144" s="5">
        <v>0</v>
      </c>
      <c r="H144" s="5">
        <v>1</v>
      </c>
      <c r="I144" s="5">
        <v>3</v>
      </c>
      <c r="J144" s="3" t="s">
        <v>669</v>
      </c>
      <c r="K144" s="6">
        <f t="shared" si="18"/>
        <v>0.25</v>
      </c>
      <c r="L144" s="6">
        <f t="shared" si="19"/>
        <v>0.75</v>
      </c>
      <c r="M144" s="5">
        <v>1</v>
      </c>
      <c r="N144" s="5">
        <v>0</v>
      </c>
      <c r="O144" s="5">
        <v>0</v>
      </c>
      <c r="P144" s="5">
        <v>1</v>
      </c>
      <c r="Q144" s="3" t="s">
        <v>670</v>
      </c>
      <c r="R144" s="6">
        <f t="shared" ref="R144:R149" si="20">O144/(M144-N144)</f>
        <v>0</v>
      </c>
      <c r="S144" s="6">
        <f t="shared" ref="S144:S149" si="21">P144/(M144-N144)</f>
        <v>1</v>
      </c>
      <c r="T144" s="3" t="s">
        <v>140</v>
      </c>
      <c r="U144" s="3" t="s">
        <v>149</v>
      </c>
      <c r="V144" s="3" t="s">
        <v>34</v>
      </c>
      <c r="W144" s="3" t="s">
        <v>33</v>
      </c>
      <c r="X144" s="3" t="s">
        <v>142</v>
      </c>
      <c r="Y144" s="3" t="s">
        <v>37</v>
      </c>
      <c r="Z144" s="3" t="s">
        <v>160</v>
      </c>
      <c r="AA144" s="3" t="s">
        <v>671</v>
      </c>
    </row>
    <row r="145" spans="1:27" ht="69.900000000000006" customHeight="1" x14ac:dyDescent="0.3">
      <c r="A145" s="3">
        <v>141</v>
      </c>
      <c r="B145" s="4">
        <v>405</v>
      </c>
      <c r="C145" s="3" t="s">
        <v>672</v>
      </c>
      <c r="D145" s="5">
        <v>4</v>
      </c>
      <c r="E145" s="3" t="s">
        <v>673</v>
      </c>
      <c r="F145" s="5">
        <v>0</v>
      </c>
      <c r="G145" s="5">
        <v>0</v>
      </c>
      <c r="H145" s="5">
        <v>0</v>
      </c>
      <c r="I145" s="5">
        <v>0</v>
      </c>
      <c r="J145" s="3" t="s">
        <v>154</v>
      </c>
      <c r="K145" s="6">
        <v>0</v>
      </c>
      <c r="L145" s="6">
        <v>0</v>
      </c>
      <c r="M145" s="5">
        <v>4</v>
      </c>
      <c r="N145" s="5">
        <v>0</v>
      </c>
      <c r="O145" s="5">
        <v>2</v>
      </c>
      <c r="P145" s="5">
        <v>2</v>
      </c>
      <c r="Q145" s="3" t="s">
        <v>367</v>
      </c>
      <c r="R145" s="6">
        <f t="shared" si="20"/>
        <v>0.5</v>
      </c>
      <c r="S145" s="6">
        <f t="shared" si="21"/>
        <v>0.5</v>
      </c>
      <c r="T145" s="3" t="s">
        <v>140</v>
      </c>
      <c r="U145" s="3" t="s">
        <v>149</v>
      </c>
      <c r="V145" s="3" t="s">
        <v>34</v>
      </c>
      <c r="W145" s="3" t="s">
        <v>33</v>
      </c>
      <c r="X145" s="3" t="s">
        <v>142</v>
      </c>
      <c r="Y145" s="3" t="s">
        <v>37</v>
      </c>
      <c r="Z145" s="3" t="s">
        <v>220</v>
      </c>
      <c r="AA145" s="3" t="s">
        <v>674</v>
      </c>
    </row>
    <row r="146" spans="1:27" ht="69.900000000000006" customHeight="1" x14ac:dyDescent="0.3">
      <c r="A146" s="3">
        <v>142</v>
      </c>
      <c r="B146" s="4">
        <v>407</v>
      </c>
      <c r="C146" s="3" t="s">
        <v>675</v>
      </c>
      <c r="D146" s="5">
        <v>55</v>
      </c>
      <c r="E146" s="3" t="s">
        <v>676</v>
      </c>
      <c r="F146" s="5">
        <v>15</v>
      </c>
      <c r="G146" s="5">
        <v>1</v>
      </c>
      <c r="H146" s="5">
        <v>8</v>
      </c>
      <c r="I146" s="5">
        <v>6</v>
      </c>
      <c r="J146" s="3" t="s">
        <v>165</v>
      </c>
      <c r="K146" s="6">
        <f t="shared" ref="K146:K170" si="22">H146/(F146-G146)</f>
        <v>0.5714285714285714</v>
      </c>
      <c r="L146" s="6">
        <f t="shared" ref="L146:L170" si="23">I146/(F146-G146)</f>
        <v>0.42857142857142855</v>
      </c>
      <c r="M146" s="5">
        <v>40</v>
      </c>
      <c r="N146" s="5">
        <v>0</v>
      </c>
      <c r="O146" s="5">
        <v>20</v>
      </c>
      <c r="P146" s="5">
        <v>20</v>
      </c>
      <c r="Q146" s="3" t="s">
        <v>677</v>
      </c>
      <c r="R146" s="6">
        <f t="shared" si="20"/>
        <v>0.5</v>
      </c>
      <c r="S146" s="6">
        <f t="shared" si="21"/>
        <v>0.5</v>
      </c>
      <c r="T146" s="3" t="s">
        <v>140</v>
      </c>
      <c r="U146" s="3" t="s">
        <v>149</v>
      </c>
      <c r="V146" s="3" t="s">
        <v>34</v>
      </c>
      <c r="W146" s="3" t="s">
        <v>33</v>
      </c>
      <c r="X146" s="3" t="s">
        <v>142</v>
      </c>
      <c r="Y146" s="3" t="s">
        <v>37</v>
      </c>
      <c r="Z146" s="3" t="s">
        <v>210</v>
      </c>
      <c r="AA146" s="3" t="s">
        <v>392</v>
      </c>
    </row>
    <row r="147" spans="1:27" ht="69.900000000000006" customHeight="1" x14ac:dyDescent="0.3">
      <c r="A147" s="3">
        <v>143</v>
      </c>
      <c r="B147" s="4">
        <v>408</v>
      </c>
      <c r="C147" s="3" t="s">
        <v>678</v>
      </c>
      <c r="D147" s="5">
        <v>45</v>
      </c>
      <c r="E147" s="3" t="s">
        <v>679</v>
      </c>
      <c r="F147" s="5">
        <v>16</v>
      </c>
      <c r="G147" s="5">
        <v>0</v>
      </c>
      <c r="H147" s="5">
        <v>9</v>
      </c>
      <c r="I147" s="5">
        <v>7</v>
      </c>
      <c r="J147" s="3" t="s">
        <v>680</v>
      </c>
      <c r="K147" s="6">
        <f t="shared" si="22"/>
        <v>0.5625</v>
      </c>
      <c r="L147" s="6">
        <f t="shared" si="23"/>
        <v>0.4375</v>
      </c>
      <c r="M147" s="5">
        <v>29</v>
      </c>
      <c r="N147" s="5">
        <v>2</v>
      </c>
      <c r="O147" s="5">
        <v>9</v>
      </c>
      <c r="P147" s="5">
        <v>18</v>
      </c>
      <c r="Q147" s="3" t="s">
        <v>681</v>
      </c>
      <c r="R147" s="6">
        <f t="shared" si="20"/>
        <v>0.33333333333333331</v>
      </c>
      <c r="S147" s="6">
        <f t="shared" si="21"/>
        <v>0.66666666666666663</v>
      </c>
      <c r="T147" s="3" t="s">
        <v>140</v>
      </c>
      <c r="U147" s="3" t="s">
        <v>149</v>
      </c>
      <c r="V147" s="3" t="s">
        <v>34</v>
      </c>
      <c r="W147" s="3" t="s">
        <v>33</v>
      </c>
      <c r="X147" s="3" t="s">
        <v>142</v>
      </c>
      <c r="Y147" s="3" t="s">
        <v>37</v>
      </c>
      <c r="Z147" s="3" t="s">
        <v>402</v>
      </c>
      <c r="AA147" s="3" t="s">
        <v>682</v>
      </c>
    </row>
    <row r="148" spans="1:27" ht="69.900000000000006" customHeight="1" x14ac:dyDescent="0.3">
      <c r="A148" s="3">
        <v>144</v>
      </c>
      <c r="B148" s="4">
        <v>409</v>
      </c>
      <c r="C148" s="3" t="s">
        <v>683</v>
      </c>
      <c r="D148" s="5">
        <v>62</v>
      </c>
      <c r="E148" s="3" t="s">
        <v>684</v>
      </c>
      <c r="F148" s="5">
        <v>18</v>
      </c>
      <c r="G148" s="5">
        <v>0</v>
      </c>
      <c r="H148" s="5">
        <v>6</v>
      </c>
      <c r="I148" s="5">
        <v>12</v>
      </c>
      <c r="J148" s="3" t="s">
        <v>685</v>
      </c>
      <c r="K148" s="6">
        <f t="shared" si="22"/>
        <v>0.33333333333333331</v>
      </c>
      <c r="L148" s="6">
        <f t="shared" si="23"/>
        <v>0.66666666666666663</v>
      </c>
      <c r="M148" s="5">
        <v>44</v>
      </c>
      <c r="N148" s="5">
        <v>0</v>
      </c>
      <c r="O148" s="5">
        <v>18</v>
      </c>
      <c r="P148" s="5">
        <v>26</v>
      </c>
      <c r="Q148" s="3" t="s">
        <v>686</v>
      </c>
      <c r="R148" s="6">
        <f t="shared" si="20"/>
        <v>0.40909090909090912</v>
      </c>
      <c r="S148" s="6">
        <f t="shared" si="21"/>
        <v>0.59090909090909094</v>
      </c>
      <c r="T148" s="3" t="s">
        <v>140</v>
      </c>
      <c r="U148" s="3" t="s">
        <v>149</v>
      </c>
      <c r="V148" s="3" t="s">
        <v>34</v>
      </c>
      <c r="W148" s="3" t="s">
        <v>33</v>
      </c>
      <c r="X148" s="3" t="s">
        <v>142</v>
      </c>
      <c r="Y148" s="3" t="s">
        <v>37</v>
      </c>
      <c r="Z148" s="3" t="s">
        <v>179</v>
      </c>
      <c r="AA148" s="3" t="s">
        <v>687</v>
      </c>
    </row>
    <row r="149" spans="1:27" ht="69.900000000000006" customHeight="1" x14ac:dyDescent="0.3">
      <c r="A149" s="3">
        <v>145</v>
      </c>
      <c r="B149" s="4">
        <v>413</v>
      </c>
      <c r="C149" s="3" t="s">
        <v>688</v>
      </c>
      <c r="D149" s="5">
        <v>10</v>
      </c>
      <c r="E149" s="3" t="s">
        <v>689</v>
      </c>
      <c r="F149" s="5">
        <v>5</v>
      </c>
      <c r="G149" s="5">
        <v>0</v>
      </c>
      <c r="H149" s="5">
        <v>3</v>
      </c>
      <c r="I149" s="5">
        <v>2</v>
      </c>
      <c r="J149" s="3" t="s">
        <v>690</v>
      </c>
      <c r="K149" s="6">
        <f t="shared" si="22"/>
        <v>0.6</v>
      </c>
      <c r="L149" s="6">
        <f t="shared" si="23"/>
        <v>0.4</v>
      </c>
      <c r="M149" s="5">
        <v>5</v>
      </c>
      <c r="N149" s="5">
        <v>0</v>
      </c>
      <c r="O149" s="5">
        <v>4</v>
      </c>
      <c r="P149" s="5">
        <v>1</v>
      </c>
      <c r="Q149" s="3" t="s">
        <v>691</v>
      </c>
      <c r="R149" s="6">
        <f t="shared" si="20"/>
        <v>0.8</v>
      </c>
      <c r="S149" s="6">
        <f t="shared" si="21"/>
        <v>0.2</v>
      </c>
      <c r="T149" s="3" t="s">
        <v>140</v>
      </c>
      <c r="U149" s="3" t="s">
        <v>149</v>
      </c>
      <c r="V149" s="3" t="s">
        <v>34</v>
      </c>
      <c r="W149" s="3" t="s">
        <v>33</v>
      </c>
      <c r="X149" s="3" t="s">
        <v>142</v>
      </c>
      <c r="Y149" s="3" t="s">
        <v>37</v>
      </c>
      <c r="Z149" s="3" t="s">
        <v>402</v>
      </c>
      <c r="AA149" s="3" t="s">
        <v>692</v>
      </c>
    </row>
    <row r="150" spans="1:27" ht="69.900000000000006" customHeight="1" x14ac:dyDescent="0.3">
      <c r="A150" s="3">
        <v>146</v>
      </c>
      <c r="B150" s="4">
        <v>414</v>
      </c>
      <c r="C150" s="3" t="s">
        <v>693</v>
      </c>
      <c r="D150" s="5">
        <v>4</v>
      </c>
      <c r="E150" s="3" t="s">
        <v>694</v>
      </c>
      <c r="F150" s="5">
        <v>3</v>
      </c>
      <c r="G150" s="5">
        <v>0</v>
      </c>
      <c r="H150" s="5">
        <v>1</v>
      </c>
      <c r="I150" s="5">
        <v>2</v>
      </c>
      <c r="J150" s="3" t="s">
        <v>695</v>
      </c>
      <c r="K150" s="6">
        <f t="shared" si="22"/>
        <v>0.33333333333333331</v>
      </c>
      <c r="L150" s="6">
        <f t="shared" si="23"/>
        <v>0.66666666666666663</v>
      </c>
      <c r="M150" s="5">
        <v>1</v>
      </c>
      <c r="N150" s="5">
        <v>1</v>
      </c>
      <c r="O150" s="5">
        <v>0</v>
      </c>
      <c r="P150" s="5">
        <v>0</v>
      </c>
      <c r="Q150" s="3" t="s">
        <v>696</v>
      </c>
      <c r="R150" s="6">
        <v>0</v>
      </c>
      <c r="S150" s="6">
        <v>0</v>
      </c>
      <c r="T150" s="3" t="s">
        <v>140</v>
      </c>
      <c r="U150" s="3" t="s">
        <v>149</v>
      </c>
      <c r="V150" s="3" t="s">
        <v>34</v>
      </c>
      <c r="W150" s="3" t="s">
        <v>33</v>
      </c>
      <c r="X150" s="3" t="s">
        <v>142</v>
      </c>
      <c r="Y150" s="3" t="s">
        <v>37</v>
      </c>
      <c r="Z150" s="3" t="s">
        <v>697</v>
      </c>
      <c r="AA150" s="3" t="s">
        <v>698</v>
      </c>
    </row>
    <row r="151" spans="1:27" ht="69.900000000000006" customHeight="1" x14ac:dyDescent="0.3">
      <c r="A151" s="3">
        <v>147</v>
      </c>
      <c r="B151" s="4">
        <v>415</v>
      </c>
      <c r="C151" s="3" t="s">
        <v>699</v>
      </c>
      <c r="D151" s="5">
        <v>9</v>
      </c>
      <c r="E151" s="3" t="s">
        <v>700</v>
      </c>
      <c r="F151" s="5">
        <v>9</v>
      </c>
      <c r="G151" s="5">
        <v>0</v>
      </c>
      <c r="H151" s="5">
        <v>5</v>
      </c>
      <c r="I151" s="5">
        <v>4</v>
      </c>
      <c r="J151" s="3" t="s">
        <v>203</v>
      </c>
      <c r="K151" s="6">
        <f t="shared" si="22"/>
        <v>0.55555555555555558</v>
      </c>
      <c r="L151" s="6">
        <f t="shared" si="23"/>
        <v>0.44444444444444442</v>
      </c>
      <c r="M151" s="5">
        <v>0</v>
      </c>
      <c r="N151" s="5">
        <v>0</v>
      </c>
      <c r="O151" s="5">
        <v>0</v>
      </c>
      <c r="P151" s="5">
        <v>0</v>
      </c>
      <c r="Q151" s="3" t="s">
        <v>33</v>
      </c>
      <c r="R151" s="6">
        <v>0</v>
      </c>
      <c r="S151" s="6">
        <v>0</v>
      </c>
      <c r="T151" s="3" t="s">
        <v>140</v>
      </c>
      <c r="U151" s="3" t="s">
        <v>149</v>
      </c>
      <c r="V151" s="3" t="s">
        <v>34</v>
      </c>
      <c r="W151" s="3" t="s">
        <v>33</v>
      </c>
      <c r="X151" s="3" t="s">
        <v>142</v>
      </c>
      <c r="Y151" s="3" t="s">
        <v>37</v>
      </c>
      <c r="Z151" s="3" t="s">
        <v>402</v>
      </c>
      <c r="AA151" s="3" t="s">
        <v>701</v>
      </c>
    </row>
    <row r="152" spans="1:27" ht="69.900000000000006" customHeight="1" x14ac:dyDescent="0.3">
      <c r="A152" s="3">
        <v>148</v>
      </c>
      <c r="B152" s="4">
        <v>416</v>
      </c>
      <c r="C152" s="3" t="s">
        <v>702</v>
      </c>
      <c r="D152" s="5">
        <v>6</v>
      </c>
      <c r="E152" s="3" t="s">
        <v>703</v>
      </c>
      <c r="F152" s="5">
        <v>6</v>
      </c>
      <c r="G152" s="5">
        <v>0</v>
      </c>
      <c r="H152" s="5">
        <v>4</v>
      </c>
      <c r="I152" s="5">
        <v>2</v>
      </c>
      <c r="J152" s="3" t="s">
        <v>704</v>
      </c>
      <c r="K152" s="6">
        <f t="shared" si="22"/>
        <v>0.66666666666666663</v>
      </c>
      <c r="L152" s="6">
        <f t="shared" si="23"/>
        <v>0.33333333333333331</v>
      </c>
      <c r="M152" s="5">
        <v>0</v>
      </c>
      <c r="N152" s="5">
        <v>0</v>
      </c>
      <c r="O152" s="5">
        <v>0</v>
      </c>
      <c r="P152" s="5">
        <v>0</v>
      </c>
      <c r="Q152" s="3" t="s">
        <v>153</v>
      </c>
      <c r="R152" s="6">
        <v>0</v>
      </c>
      <c r="S152" s="6">
        <v>0</v>
      </c>
      <c r="T152" s="3" t="s">
        <v>140</v>
      </c>
      <c r="U152" s="3" t="s">
        <v>149</v>
      </c>
      <c r="V152" s="3" t="s">
        <v>34</v>
      </c>
      <c r="W152" s="3" t="s">
        <v>33</v>
      </c>
      <c r="X152" s="3" t="s">
        <v>142</v>
      </c>
      <c r="Y152" s="3" t="s">
        <v>37</v>
      </c>
      <c r="Z152" s="3" t="s">
        <v>167</v>
      </c>
      <c r="AA152" s="3" t="s">
        <v>705</v>
      </c>
    </row>
    <row r="153" spans="1:27" ht="69.900000000000006" customHeight="1" x14ac:dyDescent="0.3">
      <c r="A153" s="3">
        <v>149</v>
      </c>
      <c r="B153" s="4">
        <v>420</v>
      </c>
      <c r="C153" s="3" t="s">
        <v>706</v>
      </c>
      <c r="D153" s="5">
        <v>6</v>
      </c>
      <c r="E153" s="3" t="s">
        <v>707</v>
      </c>
      <c r="F153" s="5">
        <v>3</v>
      </c>
      <c r="G153" s="5">
        <v>0</v>
      </c>
      <c r="H153" s="5">
        <v>0</v>
      </c>
      <c r="I153" s="5">
        <v>3</v>
      </c>
      <c r="J153" s="3" t="s">
        <v>171</v>
      </c>
      <c r="K153" s="6">
        <f t="shared" si="22"/>
        <v>0</v>
      </c>
      <c r="L153" s="6">
        <f t="shared" si="23"/>
        <v>1</v>
      </c>
      <c r="M153" s="5">
        <v>3</v>
      </c>
      <c r="N153" s="5">
        <v>0</v>
      </c>
      <c r="O153" s="5">
        <v>2</v>
      </c>
      <c r="P153" s="5">
        <v>1</v>
      </c>
      <c r="Q153" s="3" t="s">
        <v>708</v>
      </c>
      <c r="R153" s="6">
        <f t="shared" ref="R153:R158" si="24">O153/(M153-N153)</f>
        <v>0.66666666666666663</v>
      </c>
      <c r="S153" s="6">
        <f t="shared" ref="S153:S158" si="25">P153/(M153-N153)</f>
        <v>0.33333333333333331</v>
      </c>
      <c r="T153" s="3" t="s">
        <v>140</v>
      </c>
      <c r="U153" s="3" t="s">
        <v>149</v>
      </c>
      <c r="V153" s="3" t="s">
        <v>34</v>
      </c>
      <c r="W153" s="3" t="s">
        <v>33</v>
      </c>
      <c r="X153" s="3" t="s">
        <v>142</v>
      </c>
      <c r="Y153" s="3" t="s">
        <v>37</v>
      </c>
      <c r="Z153" s="3" t="s">
        <v>210</v>
      </c>
      <c r="AA153" s="3" t="s">
        <v>709</v>
      </c>
    </row>
    <row r="154" spans="1:27" ht="69.900000000000006" customHeight="1" x14ac:dyDescent="0.3">
      <c r="A154" s="3">
        <v>150</v>
      </c>
      <c r="B154" s="4">
        <v>423</v>
      </c>
      <c r="C154" s="3" t="s">
        <v>710</v>
      </c>
      <c r="D154" s="5">
        <v>38</v>
      </c>
      <c r="E154" s="3" t="s">
        <v>711</v>
      </c>
      <c r="F154" s="5">
        <v>17</v>
      </c>
      <c r="G154" s="5">
        <v>2</v>
      </c>
      <c r="H154" s="5">
        <v>4</v>
      </c>
      <c r="I154" s="5">
        <v>11</v>
      </c>
      <c r="J154" s="3" t="s">
        <v>712</v>
      </c>
      <c r="K154" s="6">
        <f t="shared" si="22"/>
        <v>0.26666666666666666</v>
      </c>
      <c r="L154" s="6">
        <f t="shared" si="23"/>
        <v>0.73333333333333328</v>
      </c>
      <c r="M154" s="5">
        <v>21</v>
      </c>
      <c r="N154" s="5">
        <v>1</v>
      </c>
      <c r="O154" s="5">
        <v>13</v>
      </c>
      <c r="P154" s="5">
        <v>7</v>
      </c>
      <c r="Q154" s="3" t="s">
        <v>713</v>
      </c>
      <c r="R154" s="6">
        <f t="shared" si="24"/>
        <v>0.65</v>
      </c>
      <c r="S154" s="6">
        <f t="shared" si="25"/>
        <v>0.35</v>
      </c>
      <c r="T154" s="3" t="s">
        <v>140</v>
      </c>
      <c r="U154" s="3" t="s">
        <v>149</v>
      </c>
      <c r="V154" s="3" t="s">
        <v>34</v>
      </c>
      <c r="W154" s="3" t="s">
        <v>33</v>
      </c>
      <c r="X154" s="3" t="s">
        <v>142</v>
      </c>
      <c r="Y154" s="3" t="s">
        <v>37</v>
      </c>
      <c r="Z154" s="3" t="s">
        <v>185</v>
      </c>
      <c r="AA154" s="3" t="s">
        <v>387</v>
      </c>
    </row>
    <row r="155" spans="1:27" ht="69.900000000000006" customHeight="1" x14ac:dyDescent="0.3">
      <c r="A155" s="3">
        <v>151</v>
      </c>
      <c r="B155" s="4">
        <v>426</v>
      </c>
      <c r="C155" s="3" t="s">
        <v>714</v>
      </c>
      <c r="D155" s="5">
        <v>133</v>
      </c>
      <c r="E155" s="3" t="s">
        <v>715</v>
      </c>
      <c r="F155" s="5">
        <v>25</v>
      </c>
      <c r="G155" s="5">
        <v>0</v>
      </c>
      <c r="H155" s="5">
        <v>9</v>
      </c>
      <c r="I155" s="5">
        <v>16</v>
      </c>
      <c r="J155" s="3" t="s">
        <v>716</v>
      </c>
      <c r="K155" s="6">
        <f t="shared" si="22"/>
        <v>0.36</v>
      </c>
      <c r="L155" s="6">
        <f t="shared" si="23"/>
        <v>0.64</v>
      </c>
      <c r="M155" s="5">
        <v>108</v>
      </c>
      <c r="N155" s="5">
        <v>5</v>
      </c>
      <c r="O155" s="5">
        <v>57</v>
      </c>
      <c r="P155" s="5">
        <v>46</v>
      </c>
      <c r="Q155" s="3" t="s">
        <v>717</v>
      </c>
      <c r="R155" s="6">
        <f t="shared" si="24"/>
        <v>0.55339805825242716</v>
      </c>
      <c r="S155" s="6">
        <f t="shared" si="25"/>
        <v>0.44660194174757284</v>
      </c>
      <c r="T155" s="3" t="s">
        <v>140</v>
      </c>
      <c r="U155" s="3" t="s">
        <v>149</v>
      </c>
      <c r="V155" s="3" t="s">
        <v>34</v>
      </c>
      <c r="W155" s="3" t="s">
        <v>33</v>
      </c>
      <c r="X155" s="3" t="s">
        <v>142</v>
      </c>
      <c r="Y155" s="3" t="s">
        <v>37</v>
      </c>
      <c r="Z155" s="3" t="s">
        <v>179</v>
      </c>
      <c r="AA155" s="3" t="s">
        <v>612</v>
      </c>
    </row>
    <row r="156" spans="1:27" ht="69.900000000000006" customHeight="1" x14ac:dyDescent="0.3">
      <c r="A156" s="3">
        <v>152</v>
      </c>
      <c r="B156" s="4">
        <v>427</v>
      </c>
      <c r="C156" s="3" t="s">
        <v>718</v>
      </c>
      <c r="D156" s="5">
        <v>7</v>
      </c>
      <c r="E156" s="3" t="s">
        <v>719</v>
      </c>
      <c r="F156" s="5">
        <v>4</v>
      </c>
      <c r="G156" s="5">
        <v>0</v>
      </c>
      <c r="H156" s="5">
        <v>1</v>
      </c>
      <c r="I156" s="5">
        <v>3</v>
      </c>
      <c r="J156" s="3" t="s">
        <v>193</v>
      </c>
      <c r="K156" s="6">
        <f t="shared" si="22"/>
        <v>0.25</v>
      </c>
      <c r="L156" s="6">
        <f t="shared" si="23"/>
        <v>0.75</v>
      </c>
      <c r="M156" s="5">
        <v>3</v>
      </c>
      <c r="N156" s="5">
        <v>0</v>
      </c>
      <c r="O156" s="5">
        <v>0</v>
      </c>
      <c r="P156" s="5">
        <v>3</v>
      </c>
      <c r="Q156" s="3" t="s">
        <v>720</v>
      </c>
      <c r="R156" s="6">
        <f t="shared" si="24"/>
        <v>0</v>
      </c>
      <c r="S156" s="6">
        <f t="shared" si="25"/>
        <v>1</v>
      </c>
      <c r="T156" s="3" t="s">
        <v>140</v>
      </c>
      <c r="U156" s="3" t="s">
        <v>149</v>
      </c>
      <c r="V156" s="3" t="s">
        <v>34</v>
      </c>
      <c r="W156" s="3" t="s">
        <v>33</v>
      </c>
      <c r="X156" s="3" t="s">
        <v>142</v>
      </c>
      <c r="Y156" s="3" t="s">
        <v>37</v>
      </c>
      <c r="Z156" s="3" t="s">
        <v>155</v>
      </c>
      <c r="AA156" s="3" t="s">
        <v>721</v>
      </c>
    </row>
    <row r="157" spans="1:27" ht="69.900000000000006" customHeight="1" x14ac:dyDescent="0.3">
      <c r="A157" s="3">
        <v>153</v>
      </c>
      <c r="B157" s="4">
        <v>428</v>
      </c>
      <c r="C157" s="3" t="s">
        <v>722</v>
      </c>
      <c r="D157" s="5">
        <v>6</v>
      </c>
      <c r="E157" s="3" t="s">
        <v>723</v>
      </c>
      <c r="F157" s="5">
        <v>4</v>
      </c>
      <c r="G157" s="5">
        <v>0</v>
      </c>
      <c r="H157" s="5">
        <v>3</v>
      </c>
      <c r="I157" s="5">
        <v>1</v>
      </c>
      <c r="J157" s="3" t="s">
        <v>203</v>
      </c>
      <c r="K157" s="6">
        <f t="shared" si="22"/>
        <v>0.75</v>
      </c>
      <c r="L157" s="6">
        <f t="shared" si="23"/>
        <v>0.25</v>
      </c>
      <c r="M157" s="5">
        <v>2</v>
      </c>
      <c r="N157" s="5">
        <v>0</v>
      </c>
      <c r="O157" s="5">
        <v>2</v>
      </c>
      <c r="P157" s="5">
        <v>0</v>
      </c>
      <c r="Q157" s="3" t="s">
        <v>204</v>
      </c>
      <c r="R157" s="6">
        <f t="shared" si="24"/>
        <v>1</v>
      </c>
      <c r="S157" s="6">
        <f t="shared" si="25"/>
        <v>0</v>
      </c>
      <c r="T157" s="3" t="s">
        <v>140</v>
      </c>
      <c r="U157" s="3" t="s">
        <v>149</v>
      </c>
      <c r="V157" s="3" t="s">
        <v>34</v>
      </c>
      <c r="W157" s="3" t="s">
        <v>33</v>
      </c>
      <c r="X157" s="3" t="s">
        <v>142</v>
      </c>
      <c r="Y157" s="3" t="s">
        <v>37</v>
      </c>
      <c r="Z157" s="3" t="s">
        <v>397</v>
      </c>
      <c r="AA157" s="3" t="s">
        <v>724</v>
      </c>
    </row>
    <row r="158" spans="1:27" ht="69.900000000000006" customHeight="1" x14ac:dyDescent="0.3">
      <c r="A158" s="3">
        <v>154</v>
      </c>
      <c r="B158" s="4">
        <v>430</v>
      </c>
      <c r="C158" s="3" t="s">
        <v>725</v>
      </c>
      <c r="D158" s="5">
        <v>11</v>
      </c>
      <c r="E158" s="3" t="s">
        <v>726</v>
      </c>
      <c r="F158" s="5">
        <v>7</v>
      </c>
      <c r="G158" s="5">
        <v>0</v>
      </c>
      <c r="H158" s="5">
        <v>4</v>
      </c>
      <c r="I158" s="5">
        <v>3</v>
      </c>
      <c r="J158" s="3" t="s">
        <v>727</v>
      </c>
      <c r="K158" s="6">
        <f t="shared" si="22"/>
        <v>0.5714285714285714</v>
      </c>
      <c r="L158" s="6">
        <f t="shared" si="23"/>
        <v>0.42857142857142855</v>
      </c>
      <c r="M158" s="5">
        <v>4</v>
      </c>
      <c r="N158" s="5">
        <v>0</v>
      </c>
      <c r="O158" s="5">
        <v>1</v>
      </c>
      <c r="P158" s="5">
        <v>3</v>
      </c>
      <c r="Q158" s="3" t="s">
        <v>728</v>
      </c>
      <c r="R158" s="6">
        <f t="shared" si="24"/>
        <v>0.25</v>
      </c>
      <c r="S158" s="6">
        <f t="shared" si="25"/>
        <v>0.75</v>
      </c>
      <c r="T158" s="3" t="s">
        <v>140</v>
      </c>
      <c r="U158" s="3" t="s">
        <v>149</v>
      </c>
      <c r="V158" s="3" t="s">
        <v>34</v>
      </c>
      <c r="W158" s="3" t="s">
        <v>33</v>
      </c>
      <c r="X158" s="3" t="s">
        <v>142</v>
      </c>
      <c r="Y158" s="3" t="s">
        <v>37</v>
      </c>
      <c r="Z158" s="3" t="s">
        <v>220</v>
      </c>
      <c r="AA158" s="3" t="s">
        <v>729</v>
      </c>
    </row>
    <row r="159" spans="1:27" ht="69.900000000000006" customHeight="1" x14ac:dyDescent="0.3">
      <c r="A159" s="3">
        <v>155</v>
      </c>
      <c r="B159" s="4">
        <v>431</v>
      </c>
      <c r="C159" s="3" t="s">
        <v>730</v>
      </c>
      <c r="D159" s="5">
        <v>8</v>
      </c>
      <c r="E159" s="3" t="s">
        <v>731</v>
      </c>
      <c r="F159" s="5">
        <v>8</v>
      </c>
      <c r="G159" s="5">
        <v>0</v>
      </c>
      <c r="H159" s="5">
        <v>4</v>
      </c>
      <c r="I159" s="5">
        <v>4</v>
      </c>
      <c r="J159" s="3" t="s">
        <v>153</v>
      </c>
      <c r="K159" s="6">
        <f t="shared" si="22"/>
        <v>0.5</v>
      </c>
      <c r="L159" s="6">
        <f t="shared" si="23"/>
        <v>0.5</v>
      </c>
      <c r="M159" s="5">
        <v>0</v>
      </c>
      <c r="N159" s="5">
        <v>0</v>
      </c>
      <c r="O159" s="5">
        <v>0</v>
      </c>
      <c r="P159" s="5">
        <v>0</v>
      </c>
      <c r="Q159" s="3">
        <v>0</v>
      </c>
      <c r="R159" s="6">
        <v>0</v>
      </c>
      <c r="S159" s="6">
        <v>0</v>
      </c>
      <c r="T159" s="3" t="s">
        <v>140</v>
      </c>
      <c r="U159" s="3" t="s">
        <v>149</v>
      </c>
      <c r="V159" s="3" t="s">
        <v>34</v>
      </c>
      <c r="W159" s="3" t="s">
        <v>33</v>
      </c>
      <c r="X159" s="3" t="s">
        <v>142</v>
      </c>
      <c r="Y159" s="3" t="s">
        <v>37</v>
      </c>
      <c r="Z159" s="3" t="s">
        <v>322</v>
      </c>
      <c r="AA159" s="3" t="s">
        <v>388</v>
      </c>
    </row>
    <row r="160" spans="1:27" ht="69.900000000000006" customHeight="1" x14ac:dyDescent="0.3">
      <c r="A160" s="3">
        <v>156</v>
      </c>
      <c r="B160" s="4">
        <v>434</v>
      </c>
      <c r="C160" s="3" t="s">
        <v>732</v>
      </c>
      <c r="D160" s="5">
        <v>7</v>
      </c>
      <c r="E160" s="3" t="s">
        <v>733</v>
      </c>
      <c r="F160" s="5">
        <v>7</v>
      </c>
      <c r="G160" s="5">
        <v>0</v>
      </c>
      <c r="H160" s="5">
        <v>5</v>
      </c>
      <c r="I160" s="5">
        <v>2</v>
      </c>
      <c r="J160" s="3" t="s">
        <v>734</v>
      </c>
      <c r="K160" s="6">
        <f t="shared" si="22"/>
        <v>0.7142857142857143</v>
      </c>
      <c r="L160" s="6">
        <f t="shared" si="23"/>
        <v>0.2857142857142857</v>
      </c>
      <c r="M160" s="5">
        <v>0</v>
      </c>
      <c r="N160" s="5">
        <v>0</v>
      </c>
      <c r="O160" s="5">
        <v>0</v>
      </c>
      <c r="P160" s="5">
        <v>0</v>
      </c>
      <c r="Q160" s="3">
        <v>0</v>
      </c>
      <c r="R160" s="6">
        <v>0</v>
      </c>
      <c r="S160" s="6">
        <v>0</v>
      </c>
      <c r="T160" s="3" t="s">
        <v>140</v>
      </c>
      <c r="U160" s="3" t="s">
        <v>149</v>
      </c>
      <c r="V160" s="3" t="s">
        <v>34</v>
      </c>
      <c r="W160" s="3" t="s">
        <v>33</v>
      </c>
      <c r="X160" s="3" t="s">
        <v>142</v>
      </c>
      <c r="Y160" s="3" t="s">
        <v>37</v>
      </c>
      <c r="Z160" s="3" t="s">
        <v>220</v>
      </c>
      <c r="AA160" s="3" t="s">
        <v>735</v>
      </c>
    </row>
    <row r="161" spans="1:27" ht="69.900000000000006" customHeight="1" x14ac:dyDescent="0.3">
      <c r="A161" s="3">
        <v>157</v>
      </c>
      <c r="B161" s="4">
        <v>441</v>
      </c>
      <c r="C161" s="3" t="s">
        <v>736</v>
      </c>
      <c r="D161" s="5">
        <v>10</v>
      </c>
      <c r="E161" s="3" t="s">
        <v>737</v>
      </c>
      <c r="F161" s="5">
        <v>9</v>
      </c>
      <c r="G161" s="5">
        <v>0</v>
      </c>
      <c r="H161" s="5">
        <v>3</v>
      </c>
      <c r="I161" s="5">
        <v>6</v>
      </c>
      <c r="J161" s="3" t="s">
        <v>165</v>
      </c>
      <c r="K161" s="6">
        <f t="shared" si="22"/>
        <v>0.33333333333333331</v>
      </c>
      <c r="L161" s="6">
        <f t="shared" si="23"/>
        <v>0.66666666666666663</v>
      </c>
      <c r="M161" s="5">
        <v>1</v>
      </c>
      <c r="N161" s="5">
        <v>0</v>
      </c>
      <c r="O161" s="5">
        <v>1</v>
      </c>
      <c r="P161" s="5">
        <v>0</v>
      </c>
      <c r="Q161" s="3" t="s">
        <v>738</v>
      </c>
      <c r="R161" s="6">
        <f>O161/(M161-N161)</f>
        <v>1</v>
      </c>
      <c r="S161" s="6">
        <f>P161/(M161-N161)</f>
        <v>0</v>
      </c>
      <c r="T161" s="3" t="s">
        <v>140</v>
      </c>
      <c r="U161" s="3" t="s">
        <v>149</v>
      </c>
      <c r="V161" s="3" t="s">
        <v>34</v>
      </c>
      <c r="W161" s="3" t="s">
        <v>33</v>
      </c>
      <c r="X161" s="3" t="s">
        <v>142</v>
      </c>
      <c r="Y161" s="3" t="s">
        <v>37</v>
      </c>
      <c r="Z161" s="3" t="s">
        <v>162</v>
      </c>
      <c r="AA161" s="3" t="s">
        <v>739</v>
      </c>
    </row>
    <row r="162" spans="1:27" ht="69.900000000000006" customHeight="1" x14ac:dyDescent="0.3">
      <c r="A162" s="3">
        <v>158</v>
      </c>
      <c r="B162" s="4">
        <v>445</v>
      </c>
      <c r="C162" s="3" t="s">
        <v>740</v>
      </c>
      <c r="D162" s="5">
        <v>65</v>
      </c>
      <c r="E162" s="3" t="s">
        <v>741</v>
      </c>
      <c r="F162" s="5">
        <v>16</v>
      </c>
      <c r="G162" s="5">
        <v>0</v>
      </c>
      <c r="H162" s="5">
        <v>8</v>
      </c>
      <c r="I162" s="5">
        <v>8</v>
      </c>
      <c r="J162" s="3" t="s">
        <v>153</v>
      </c>
      <c r="K162" s="6">
        <f t="shared" si="22"/>
        <v>0.5</v>
      </c>
      <c r="L162" s="6">
        <f t="shared" si="23"/>
        <v>0.5</v>
      </c>
      <c r="M162" s="5">
        <v>49</v>
      </c>
      <c r="N162" s="5">
        <v>1</v>
      </c>
      <c r="O162" s="5">
        <v>25</v>
      </c>
      <c r="P162" s="5">
        <v>23</v>
      </c>
      <c r="Q162" s="3" t="s">
        <v>742</v>
      </c>
      <c r="R162" s="6">
        <f>O162/(M162-N162)</f>
        <v>0.52083333333333337</v>
      </c>
      <c r="S162" s="6">
        <f>P162/(M162-N162)</f>
        <v>0.47916666666666669</v>
      </c>
      <c r="T162" s="3" t="s">
        <v>140</v>
      </c>
      <c r="U162" s="3" t="s">
        <v>149</v>
      </c>
      <c r="V162" s="3" t="s">
        <v>34</v>
      </c>
      <c r="W162" s="3" t="s">
        <v>33</v>
      </c>
      <c r="X162" s="3" t="s">
        <v>142</v>
      </c>
      <c r="Y162" s="3" t="s">
        <v>37</v>
      </c>
      <c r="Z162" s="3" t="s">
        <v>397</v>
      </c>
      <c r="AA162" s="3" t="s">
        <v>398</v>
      </c>
    </row>
    <row r="163" spans="1:27" ht="69.900000000000006" customHeight="1" x14ac:dyDescent="0.3">
      <c r="A163" s="3">
        <v>159</v>
      </c>
      <c r="B163" s="4">
        <v>446</v>
      </c>
      <c r="C163" s="3" t="s">
        <v>743</v>
      </c>
      <c r="D163" s="5">
        <v>5</v>
      </c>
      <c r="E163" s="3" t="s">
        <v>744</v>
      </c>
      <c r="F163" s="5">
        <v>4</v>
      </c>
      <c r="G163" s="5">
        <v>0</v>
      </c>
      <c r="H163" s="5">
        <v>2</v>
      </c>
      <c r="I163" s="5">
        <v>2</v>
      </c>
      <c r="J163" s="3" t="s">
        <v>165</v>
      </c>
      <c r="K163" s="6">
        <f t="shared" si="22"/>
        <v>0.5</v>
      </c>
      <c r="L163" s="6">
        <f t="shared" si="23"/>
        <v>0.5</v>
      </c>
      <c r="M163" s="5">
        <v>1</v>
      </c>
      <c r="N163" s="5">
        <v>0</v>
      </c>
      <c r="O163" s="5">
        <v>0</v>
      </c>
      <c r="P163" s="5">
        <v>1</v>
      </c>
      <c r="Q163" s="3" t="s">
        <v>184</v>
      </c>
      <c r="R163" s="6">
        <f>O163/(M163-N163)</f>
        <v>0</v>
      </c>
      <c r="S163" s="6">
        <f>P163/(M163-N163)</f>
        <v>1</v>
      </c>
      <c r="T163" s="3" t="s">
        <v>140</v>
      </c>
      <c r="U163" s="3" t="s">
        <v>149</v>
      </c>
      <c r="V163" s="3" t="s">
        <v>34</v>
      </c>
      <c r="W163" s="3" t="s">
        <v>33</v>
      </c>
      <c r="X163" s="3" t="s">
        <v>142</v>
      </c>
      <c r="Y163" s="3" t="s">
        <v>37</v>
      </c>
      <c r="Z163" s="3" t="s">
        <v>155</v>
      </c>
      <c r="AA163" s="3" t="s">
        <v>745</v>
      </c>
    </row>
    <row r="164" spans="1:27" ht="69.900000000000006" customHeight="1" x14ac:dyDescent="0.3">
      <c r="A164" s="3">
        <v>160</v>
      </c>
      <c r="B164" s="4">
        <v>450</v>
      </c>
      <c r="C164" s="3" t="s">
        <v>746</v>
      </c>
      <c r="D164" s="5">
        <v>13</v>
      </c>
      <c r="E164" s="3" t="s">
        <v>747</v>
      </c>
      <c r="F164" s="5">
        <v>13</v>
      </c>
      <c r="G164" s="5">
        <v>0</v>
      </c>
      <c r="H164" s="5">
        <v>9</v>
      </c>
      <c r="I164" s="5">
        <v>4</v>
      </c>
      <c r="J164" s="3" t="s">
        <v>153</v>
      </c>
      <c r="K164" s="6">
        <f t="shared" si="22"/>
        <v>0.69230769230769229</v>
      </c>
      <c r="L164" s="6">
        <f t="shared" si="23"/>
        <v>0.30769230769230771</v>
      </c>
      <c r="M164" s="5">
        <v>0</v>
      </c>
      <c r="N164" s="5">
        <v>0</v>
      </c>
      <c r="O164" s="5">
        <v>0</v>
      </c>
      <c r="P164" s="5">
        <v>0</v>
      </c>
      <c r="Q164" s="3" t="s">
        <v>748</v>
      </c>
      <c r="R164" s="6">
        <v>0</v>
      </c>
      <c r="S164" s="6">
        <v>0</v>
      </c>
      <c r="T164" s="3" t="s">
        <v>140</v>
      </c>
      <c r="U164" s="3" t="s">
        <v>149</v>
      </c>
      <c r="V164" s="3" t="s">
        <v>34</v>
      </c>
      <c r="W164" s="3" t="s">
        <v>33</v>
      </c>
      <c r="X164" s="3" t="s">
        <v>142</v>
      </c>
      <c r="Y164" s="3" t="s">
        <v>37</v>
      </c>
      <c r="Z164" s="3" t="s">
        <v>155</v>
      </c>
      <c r="AA164" s="3" t="s">
        <v>546</v>
      </c>
    </row>
    <row r="165" spans="1:27" ht="69.900000000000006" customHeight="1" x14ac:dyDescent="0.3">
      <c r="A165" s="3">
        <v>161</v>
      </c>
      <c r="B165" s="4">
        <v>451</v>
      </c>
      <c r="C165" s="3" t="s">
        <v>749</v>
      </c>
      <c r="D165" s="5">
        <v>8</v>
      </c>
      <c r="E165" s="3" t="s">
        <v>750</v>
      </c>
      <c r="F165" s="5">
        <v>5</v>
      </c>
      <c r="G165" s="5">
        <v>0</v>
      </c>
      <c r="H165" s="5">
        <v>3</v>
      </c>
      <c r="I165" s="5">
        <v>2</v>
      </c>
      <c r="J165" s="3" t="s">
        <v>751</v>
      </c>
      <c r="K165" s="6">
        <f t="shared" si="22"/>
        <v>0.6</v>
      </c>
      <c r="L165" s="6">
        <f t="shared" si="23"/>
        <v>0.4</v>
      </c>
      <c r="M165" s="5">
        <v>3</v>
      </c>
      <c r="N165" s="5">
        <v>0</v>
      </c>
      <c r="O165" s="5">
        <v>2</v>
      </c>
      <c r="P165" s="5">
        <v>1</v>
      </c>
      <c r="Q165" s="3" t="s">
        <v>752</v>
      </c>
      <c r="R165" s="6">
        <f>O165/(M165-N165)</f>
        <v>0.66666666666666663</v>
      </c>
      <c r="S165" s="6">
        <f>P165/(M165-N165)</f>
        <v>0.33333333333333331</v>
      </c>
      <c r="T165" s="3" t="s">
        <v>140</v>
      </c>
      <c r="U165" s="3" t="s">
        <v>149</v>
      </c>
      <c r="V165" s="3" t="s">
        <v>34</v>
      </c>
      <c r="W165" s="3" t="s">
        <v>33</v>
      </c>
      <c r="X165" s="3" t="s">
        <v>142</v>
      </c>
      <c r="Y165" s="3" t="s">
        <v>37</v>
      </c>
      <c r="Z165" s="3" t="s">
        <v>402</v>
      </c>
      <c r="AA165" s="3" t="s">
        <v>753</v>
      </c>
    </row>
    <row r="166" spans="1:27" ht="69.900000000000006" customHeight="1" x14ac:dyDescent="0.3">
      <c r="A166" s="3">
        <v>162</v>
      </c>
      <c r="B166" s="4">
        <v>454</v>
      </c>
      <c r="C166" s="3" t="s">
        <v>754</v>
      </c>
      <c r="D166" s="5">
        <v>6</v>
      </c>
      <c r="E166" s="3" t="s">
        <v>755</v>
      </c>
      <c r="F166" s="5">
        <v>6</v>
      </c>
      <c r="G166" s="5">
        <v>0</v>
      </c>
      <c r="H166" s="5">
        <v>3</v>
      </c>
      <c r="I166" s="5">
        <v>3</v>
      </c>
      <c r="J166" s="3" t="s">
        <v>165</v>
      </c>
      <c r="K166" s="6">
        <f t="shared" si="22"/>
        <v>0.5</v>
      </c>
      <c r="L166" s="6">
        <f t="shared" si="23"/>
        <v>0.5</v>
      </c>
      <c r="M166" s="5">
        <v>0</v>
      </c>
      <c r="N166" s="5">
        <v>0</v>
      </c>
      <c r="O166" s="5">
        <v>0</v>
      </c>
      <c r="P166" s="5">
        <v>0</v>
      </c>
      <c r="Q166" s="3" t="s">
        <v>154</v>
      </c>
      <c r="R166" s="6">
        <v>0</v>
      </c>
      <c r="S166" s="6">
        <v>0</v>
      </c>
      <c r="T166" s="3" t="s">
        <v>140</v>
      </c>
      <c r="U166" s="3" t="s">
        <v>149</v>
      </c>
      <c r="V166" s="3" t="s">
        <v>34</v>
      </c>
      <c r="W166" s="3" t="s">
        <v>33</v>
      </c>
      <c r="X166" s="3" t="s">
        <v>142</v>
      </c>
      <c r="Y166" s="3" t="s">
        <v>37</v>
      </c>
      <c r="Z166" s="3" t="s">
        <v>756</v>
      </c>
      <c r="AA166" s="3" t="s">
        <v>757</v>
      </c>
    </row>
    <row r="167" spans="1:27" ht="69.900000000000006" customHeight="1" x14ac:dyDescent="0.3">
      <c r="A167" s="3">
        <v>163</v>
      </c>
      <c r="B167" s="4">
        <v>455</v>
      </c>
      <c r="C167" s="3" t="s">
        <v>758</v>
      </c>
      <c r="D167" s="5">
        <v>7</v>
      </c>
      <c r="E167" s="3" t="s">
        <v>759</v>
      </c>
      <c r="F167" s="5">
        <v>4</v>
      </c>
      <c r="G167" s="5">
        <v>0</v>
      </c>
      <c r="H167" s="5">
        <v>3</v>
      </c>
      <c r="I167" s="5">
        <v>1</v>
      </c>
      <c r="J167" s="3" t="s">
        <v>153</v>
      </c>
      <c r="K167" s="6">
        <f t="shared" si="22"/>
        <v>0.75</v>
      </c>
      <c r="L167" s="6">
        <f t="shared" si="23"/>
        <v>0.25</v>
      </c>
      <c r="M167" s="5">
        <v>3</v>
      </c>
      <c r="N167" s="5">
        <v>0</v>
      </c>
      <c r="O167" s="5">
        <v>0</v>
      </c>
      <c r="P167" s="5">
        <v>3</v>
      </c>
      <c r="Q167" s="3" t="s">
        <v>760</v>
      </c>
      <c r="R167" s="6">
        <f t="shared" ref="R167:R176" si="26">O167/(M167-N167)</f>
        <v>0</v>
      </c>
      <c r="S167" s="6">
        <f t="shared" ref="S167:S176" si="27">P167/(M167-N167)</f>
        <v>1</v>
      </c>
      <c r="T167" s="3" t="s">
        <v>140</v>
      </c>
      <c r="U167" s="3" t="s">
        <v>149</v>
      </c>
      <c r="V167" s="3" t="s">
        <v>34</v>
      </c>
      <c r="W167" s="3" t="s">
        <v>33</v>
      </c>
      <c r="X167" s="3" t="s">
        <v>142</v>
      </c>
      <c r="Y167" s="3" t="s">
        <v>37</v>
      </c>
      <c r="Z167" s="3" t="s">
        <v>167</v>
      </c>
      <c r="AA167" s="3" t="s">
        <v>761</v>
      </c>
    </row>
    <row r="168" spans="1:27" ht="69.900000000000006" customHeight="1" x14ac:dyDescent="0.3">
      <c r="A168" s="3">
        <v>164</v>
      </c>
      <c r="B168" s="4">
        <v>456</v>
      </c>
      <c r="C168" s="3" t="s">
        <v>762</v>
      </c>
      <c r="D168" s="5">
        <v>11</v>
      </c>
      <c r="E168" s="3" t="s">
        <v>763</v>
      </c>
      <c r="F168" s="5">
        <v>8</v>
      </c>
      <c r="G168" s="5">
        <v>0</v>
      </c>
      <c r="H168" s="5">
        <v>6</v>
      </c>
      <c r="I168" s="5">
        <v>2</v>
      </c>
      <c r="J168" s="3" t="s">
        <v>764</v>
      </c>
      <c r="K168" s="6">
        <f t="shared" si="22"/>
        <v>0.75</v>
      </c>
      <c r="L168" s="6">
        <f t="shared" si="23"/>
        <v>0.25</v>
      </c>
      <c r="M168" s="5">
        <v>3</v>
      </c>
      <c r="N168" s="5">
        <v>0</v>
      </c>
      <c r="O168" s="5">
        <v>2</v>
      </c>
      <c r="P168" s="5">
        <v>1</v>
      </c>
      <c r="Q168" s="3" t="s">
        <v>765</v>
      </c>
      <c r="R168" s="6">
        <f t="shared" si="26"/>
        <v>0.66666666666666663</v>
      </c>
      <c r="S168" s="6">
        <f t="shared" si="27"/>
        <v>0.33333333333333331</v>
      </c>
      <c r="T168" s="3" t="s">
        <v>140</v>
      </c>
      <c r="U168" s="3" t="s">
        <v>149</v>
      </c>
      <c r="V168" s="3" t="s">
        <v>34</v>
      </c>
      <c r="W168" s="3" t="s">
        <v>33</v>
      </c>
      <c r="X168" s="3" t="s">
        <v>142</v>
      </c>
      <c r="Y168" s="3" t="s">
        <v>37</v>
      </c>
      <c r="Z168" s="3" t="s">
        <v>167</v>
      </c>
      <c r="AA168" s="3" t="s">
        <v>766</v>
      </c>
    </row>
    <row r="169" spans="1:27" ht="69.900000000000006" customHeight="1" x14ac:dyDescent="0.3">
      <c r="A169" s="3">
        <v>165</v>
      </c>
      <c r="B169" s="4">
        <v>457</v>
      </c>
      <c r="C169" s="3" t="s">
        <v>767</v>
      </c>
      <c r="D169" s="5">
        <v>6</v>
      </c>
      <c r="E169" s="3" t="s">
        <v>768</v>
      </c>
      <c r="F169" s="5">
        <v>3</v>
      </c>
      <c r="G169" s="5">
        <v>0</v>
      </c>
      <c r="H169" s="5">
        <v>3</v>
      </c>
      <c r="I169" s="5">
        <v>0</v>
      </c>
      <c r="J169" s="3" t="s">
        <v>769</v>
      </c>
      <c r="K169" s="6">
        <f t="shared" si="22"/>
        <v>1</v>
      </c>
      <c r="L169" s="6">
        <f t="shared" si="23"/>
        <v>0</v>
      </c>
      <c r="M169" s="5">
        <v>3</v>
      </c>
      <c r="N169" s="5">
        <v>1</v>
      </c>
      <c r="O169" s="5">
        <v>1</v>
      </c>
      <c r="P169" s="5">
        <v>1</v>
      </c>
      <c r="Q169" s="3" t="s">
        <v>770</v>
      </c>
      <c r="R169" s="6">
        <f t="shared" si="26"/>
        <v>0.5</v>
      </c>
      <c r="S169" s="6">
        <f t="shared" si="27"/>
        <v>0.5</v>
      </c>
      <c r="T169" s="3" t="s">
        <v>140</v>
      </c>
      <c r="U169" s="3" t="s">
        <v>149</v>
      </c>
      <c r="V169" s="3" t="s">
        <v>34</v>
      </c>
      <c r="W169" s="3" t="s">
        <v>33</v>
      </c>
      <c r="X169" s="3" t="s">
        <v>142</v>
      </c>
      <c r="Y169" s="3" t="s">
        <v>37</v>
      </c>
      <c r="Z169" s="3" t="s">
        <v>162</v>
      </c>
      <c r="AA169" s="3" t="s">
        <v>771</v>
      </c>
    </row>
    <row r="170" spans="1:27" ht="69.900000000000006" customHeight="1" x14ac:dyDescent="0.3">
      <c r="A170" s="3">
        <v>166</v>
      </c>
      <c r="B170" s="4">
        <v>459</v>
      </c>
      <c r="C170" s="3" t="s">
        <v>772</v>
      </c>
      <c r="D170" s="5">
        <v>15</v>
      </c>
      <c r="E170" s="3" t="s">
        <v>773</v>
      </c>
      <c r="F170" s="5">
        <v>6</v>
      </c>
      <c r="G170" s="5">
        <v>0</v>
      </c>
      <c r="H170" s="5">
        <v>3</v>
      </c>
      <c r="I170" s="5">
        <v>3</v>
      </c>
      <c r="J170" s="3" t="s">
        <v>774</v>
      </c>
      <c r="K170" s="6">
        <f t="shared" si="22"/>
        <v>0.5</v>
      </c>
      <c r="L170" s="6">
        <f t="shared" si="23"/>
        <v>0.5</v>
      </c>
      <c r="M170" s="5">
        <v>9</v>
      </c>
      <c r="N170" s="5">
        <v>0</v>
      </c>
      <c r="O170" s="5">
        <v>4</v>
      </c>
      <c r="P170" s="5">
        <v>5</v>
      </c>
      <c r="Q170" s="3" t="s">
        <v>775</v>
      </c>
      <c r="R170" s="6">
        <f t="shared" si="26"/>
        <v>0.44444444444444442</v>
      </c>
      <c r="S170" s="6">
        <f t="shared" si="27"/>
        <v>0.55555555555555558</v>
      </c>
      <c r="T170" s="3" t="s">
        <v>140</v>
      </c>
      <c r="U170" s="3" t="s">
        <v>149</v>
      </c>
      <c r="V170" s="3" t="s">
        <v>34</v>
      </c>
      <c r="W170" s="3" t="s">
        <v>33</v>
      </c>
      <c r="X170" s="3" t="s">
        <v>142</v>
      </c>
      <c r="Y170" s="3" t="s">
        <v>37</v>
      </c>
      <c r="Z170" s="3" t="s">
        <v>255</v>
      </c>
      <c r="AA170" s="3" t="s">
        <v>776</v>
      </c>
    </row>
    <row r="171" spans="1:27" ht="69.900000000000006" customHeight="1" x14ac:dyDescent="0.3">
      <c r="A171" s="3">
        <v>167</v>
      </c>
      <c r="B171" s="4">
        <v>460</v>
      </c>
      <c r="C171" s="3" t="s">
        <v>777</v>
      </c>
      <c r="D171" s="5">
        <v>9</v>
      </c>
      <c r="E171" s="3" t="s">
        <v>778</v>
      </c>
      <c r="F171" s="5">
        <v>0</v>
      </c>
      <c r="G171" s="5">
        <v>0</v>
      </c>
      <c r="H171" s="5">
        <v>0</v>
      </c>
      <c r="I171" s="5">
        <v>0</v>
      </c>
      <c r="J171" s="3" t="s">
        <v>154</v>
      </c>
      <c r="K171" s="6">
        <v>0</v>
      </c>
      <c r="L171" s="6">
        <v>0</v>
      </c>
      <c r="M171" s="5">
        <v>9</v>
      </c>
      <c r="N171" s="5">
        <v>3</v>
      </c>
      <c r="O171" s="5">
        <v>6</v>
      </c>
      <c r="P171" s="5">
        <v>0</v>
      </c>
      <c r="Q171" s="3" t="s">
        <v>779</v>
      </c>
      <c r="R171" s="6">
        <f t="shared" si="26"/>
        <v>1</v>
      </c>
      <c r="S171" s="6">
        <f t="shared" si="27"/>
        <v>0</v>
      </c>
      <c r="T171" s="3" t="s">
        <v>140</v>
      </c>
      <c r="U171" s="3" t="s">
        <v>149</v>
      </c>
      <c r="V171" s="3" t="s">
        <v>34</v>
      </c>
      <c r="W171" s="3" t="s">
        <v>33</v>
      </c>
      <c r="X171" s="3" t="s">
        <v>142</v>
      </c>
      <c r="Y171" s="3" t="s">
        <v>37</v>
      </c>
      <c r="Z171" s="3" t="s">
        <v>397</v>
      </c>
      <c r="AA171" s="3" t="s">
        <v>780</v>
      </c>
    </row>
    <row r="172" spans="1:27" ht="69.900000000000006" customHeight="1" x14ac:dyDescent="0.3">
      <c r="A172" s="3">
        <v>168</v>
      </c>
      <c r="B172" s="4">
        <v>461</v>
      </c>
      <c r="C172" s="3" t="s">
        <v>781</v>
      </c>
      <c r="D172" s="5">
        <v>6</v>
      </c>
      <c r="E172" s="3" t="s">
        <v>782</v>
      </c>
      <c r="F172" s="5">
        <v>2</v>
      </c>
      <c r="G172" s="5">
        <v>0</v>
      </c>
      <c r="H172" s="5">
        <v>1</v>
      </c>
      <c r="I172" s="5">
        <v>1</v>
      </c>
      <c r="J172" s="3" t="s">
        <v>783</v>
      </c>
      <c r="K172" s="6">
        <f t="shared" ref="K172:K217" si="28">H172/(F172-G172)</f>
        <v>0.5</v>
      </c>
      <c r="L172" s="6">
        <f t="shared" ref="L172:L217" si="29">I172/(F172-G172)</f>
        <v>0.5</v>
      </c>
      <c r="M172" s="5">
        <v>4</v>
      </c>
      <c r="N172" s="5">
        <v>0</v>
      </c>
      <c r="O172" s="5">
        <v>2</v>
      </c>
      <c r="P172" s="5">
        <v>2</v>
      </c>
      <c r="Q172" s="3" t="s">
        <v>784</v>
      </c>
      <c r="R172" s="6">
        <f t="shared" si="26"/>
        <v>0.5</v>
      </c>
      <c r="S172" s="6">
        <f t="shared" si="27"/>
        <v>0.5</v>
      </c>
      <c r="T172" s="3" t="s">
        <v>32</v>
      </c>
      <c r="U172" s="3" t="s">
        <v>33</v>
      </c>
      <c r="V172" s="3" t="s">
        <v>34</v>
      </c>
      <c r="W172" s="3" t="s">
        <v>71</v>
      </c>
      <c r="X172" s="3" t="s">
        <v>127</v>
      </c>
      <c r="Y172" s="3" t="s">
        <v>103</v>
      </c>
      <c r="Z172" s="3" t="s">
        <v>38</v>
      </c>
      <c r="AA172" s="3" t="s">
        <v>38</v>
      </c>
    </row>
    <row r="173" spans="1:27" ht="69.900000000000006" customHeight="1" x14ac:dyDescent="0.3">
      <c r="A173" s="3">
        <v>169</v>
      </c>
      <c r="B173" s="4">
        <v>462</v>
      </c>
      <c r="C173" s="3" t="s">
        <v>785</v>
      </c>
      <c r="D173" s="5">
        <v>23</v>
      </c>
      <c r="E173" s="3" t="s">
        <v>786</v>
      </c>
      <c r="F173" s="5">
        <v>5</v>
      </c>
      <c r="G173" s="5">
        <v>0</v>
      </c>
      <c r="H173" s="5">
        <v>2</v>
      </c>
      <c r="I173" s="5">
        <v>3</v>
      </c>
      <c r="J173" s="3" t="s">
        <v>171</v>
      </c>
      <c r="K173" s="6">
        <f t="shared" si="28"/>
        <v>0.4</v>
      </c>
      <c r="L173" s="6">
        <f t="shared" si="29"/>
        <v>0.6</v>
      </c>
      <c r="M173" s="5">
        <v>18</v>
      </c>
      <c r="N173" s="5">
        <v>0</v>
      </c>
      <c r="O173" s="5">
        <v>9</v>
      </c>
      <c r="P173" s="5">
        <v>9</v>
      </c>
      <c r="Q173" s="3" t="s">
        <v>172</v>
      </c>
      <c r="R173" s="6">
        <f t="shared" si="26"/>
        <v>0.5</v>
      </c>
      <c r="S173" s="6">
        <f t="shared" si="27"/>
        <v>0.5</v>
      </c>
      <c r="T173" s="3" t="s">
        <v>140</v>
      </c>
      <c r="U173" s="3" t="s">
        <v>149</v>
      </c>
      <c r="V173" s="3" t="s">
        <v>34</v>
      </c>
      <c r="W173" s="3" t="s">
        <v>33</v>
      </c>
      <c r="X173" s="3" t="s">
        <v>142</v>
      </c>
      <c r="Y173" s="3" t="s">
        <v>37</v>
      </c>
      <c r="Z173" s="3" t="s">
        <v>226</v>
      </c>
      <c r="AA173" s="3" t="s">
        <v>787</v>
      </c>
    </row>
    <row r="174" spans="1:27" ht="69.900000000000006" customHeight="1" x14ac:dyDescent="0.3">
      <c r="A174" s="3">
        <v>170</v>
      </c>
      <c r="B174" s="4">
        <v>463</v>
      </c>
      <c r="C174" s="3" t="s">
        <v>788</v>
      </c>
      <c r="D174" s="5">
        <v>10</v>
      </c>
      <c r="E174" s="3" t="s">
        <v>789</v>
      </c>
      <c r="F174" s="5">
        <v>8</v>
      </c>
      <c r="G174" s="5">
        <v>0</v>
      </c>
      <c r="H174" s="5">
        <v>5</v>
      </c>
      <c r="I174" s="5">
        <v>3</v>
      </c>
      <c r="J174" s="3" t="s">
        <v>165</v>
      </c>
      <c r="K174" s="6">
        <f t="shared" si="28"/>
        <v>0.625</v>
      </c>
      <c r="L174" s="6">
        <f t="shared" si="29"/>
        <v>0.375</v>
      </c>
      <c r="M174" s="5">
        <v>2</v>
      </c>
      <c r="N174" s="5">
        <v>0</v>
      </c>
      <c r="O174" s="5">
        <v>1</v>
      </c>
      <c r="P174" s="5">
        <v>1</v>
      </c>
      <c r="Q174" s="3" t="s">
        <v>790</v>
      </c>
      <c r="R174" s="6">
        <f t="shared" si="26"/>
        <v>0.5</v>
      </c>
      <c r="S174" s="6">
        <f t="shared" si="27"/>
        <v>0.5</v>
      </c>
      <c r="T174" s="3" t="s">
        <v>140</v>
      </c>
      <c r="U174" s="3" t="s">
        <v>149</v>
      </c>
      <c r="V174" s="3" t="s">
        <v>34</v>
      </c>
      <c r="W174" s="3" t="s">
        <v>33</v>
      </c>
      <c r="X174" s="3" t="s">
        <v>142</v>
      </c>
      <c r="Y174" s="3" t="s">
        <v>37</v>
      </c>
      <c r="Z174" s="3" t="s">
        <v>173</v>
      </c>
      <c r="AA174" s="3" t="s">
        <v>791</v>
      </c>
    </row>
    <row r="175" spans="1:27" ht="69.900000000000006" customHeight="1" x14ac:dyDescent="0.3">
      <c r="A175" s="3">
        <v>171</v>
      </c>
      <c r="B175" s="4">
        <v>464</v>
      </c>
      <c r="C175" s="3" t="s">
        <v>792</v>
      </c>
      <c r="D175" s="5">
        <v>33</v>
      </c>
      <c r="E175" s="3" t="s">
        <v>793</v>
      </c>
      <c r="F175" s="5">
        <v>10</v>
      </c>
      <c r="G175" s="5">
        <v>0</v>
      </c>
      <c r="H175" s="5">
        <v>2</v>
      </c>
      <c r="I175" s="5">
        <v>8</v>
      </c>
      <c r="J175" s="3" t="s">
        <v>165</v>
      </c>
      <c r="K175" s="6">
        <f t="shared" si="28"/>
        <v>0.2</v>
      </c>
      <c r="L175" s="6">
        <f t="shared" si="29"/>
        <v>0.8</v>
      </c>
      <c r="M175" s="5">
        <v>23</v>
      </c>
      <c r="N175" s="5">
        <v>0</v>
      </c>
      <c r="O175" s="5">
        <v>12</v>
      </c>
      <c r="P175" s="5">
        <v>11</v>
      </c>
      <c r="Q175" s="3" t="s">
        <v>794</v>
      </c>
      <c r="R175" s="6">
        <f t="shared" si="26"/>
        <v>0.52173913043478259</v>
      </c>
      <c r="S175" s="6">
        <f t="shared" si="27"/>
        <v>0.47826086956521741</v>
      </c>
      <c r="T175" s="3" t="s">
        <v>140</v>
      </c>
      <c r="U175" s="3" t="s">
        <v>141</v>
      </c>
      <c r="V175" s="3" t="s">
        <v>34</v>
      </c>
      <c r="W175" s="3" t="s">
        <v>33</v>
      </c>
      <c r="X175" s="3" t="s">
        <v>142</v>
      </c>
      <c r="Y175" s="3" t="s">
        <v>37</v>
      </c>
      <c r="Z175" s="3" t="s">
        <v>590</v>
      </c>
      <c r="AA175" s="3" t="s">
        <v>591</v>
      </c>
    </row>
    <row r="176" spans="1:27" ht="69.900000000000006" customHeight="1" x14ac:dyDescent="0.3">
      <c r="A176" s="3">
        <v>172</v>
      </c>
      <c r="B176" s="4">
        <v>470</v>
      </c>
      <c r="C176" s="3" t="s">
        <v>795</v>
      </c>
      <c r="D176" s="5">
        <v>6</v>
      </c>
      <c r="E176" s="3" t="s">
        <v>796</v>
      </c>
      <c r="F176" s="5">
        <v>5</v>
      </c>
      <c r="G176" s="5">
        <v>0</v>
      </c>
      <c r="H176" s="5">
        <v>3</v>
      </c>
      <c r="I176" s="5">
        <v>2</v>
      </c>
      <c r="J176" s="3" t="s">
        <v>153</v>
      </c>
      <c r="K176" s="6">
        <f t="shared" si="28"/>
        <v>0.6</v>
      </c>
      <c r="L176" s="6">
        <f t="shared" si="29"/>
        <v>0.4</v>
      </c>
      <c r="M176" s="5">
        <v>1</v>
      </c>
      <c r="N176" s="5">
        <v>0</v>
      </c>
      <c r="O176" s="5">
        <v>0</v>
      </c>
      <c r="P176" s="5">
        <v>1</v>
      </c>
      <c r="Q176" s="3" t="s">
        <v>204</v>
      </c>
      <c r="R176" s="6">
        <f t="shared" si="26"/>
        <v>0</v>
      </c>
      <c r="S176" s="6">
        <f t="shared" si="27"/>
        <v>1</v>
      </c>
      <c r="T176" s="3" t="s">
        <v>140</v>
      </c>
      <c r="U176" s="3" t="s">
        <v>149</v>
      </c>
      <c r="V176" s="3" t="s">
        <v>34</v>
      </c>
      <c r="W176" s="3" t="s">
        <v>33</v>
      </c>
      <c r="X176" s="3" t="s">
        <v>142</v>
      </c>
      <c r="Y176" s="3" t="s">
        <v>37</v>
      </c>
      <c r="Z176" s="3" t="s">
        <v>167</v>
      </c>
      <c r="AA176" s="3" t="s">
        <v>797</v>
      </c>
    </row>
    <row r="177" spans="1:27" ht="69.900000000000006" customHeight="1" x14ac:dyDescent="0.3">
      <c r="A177" s="3">
        <v>173</v>
      </c>
      <c r="B177" s="4">
        <v>473</v>
      </c>
      <c r="C177" s="3" t="s">
        <v>798</v>
      </c>
      <c r="D177" s="5">
        <v>16</v>
      </c>
      <c r="E177" s="3" t="s">
        <v>799</v>
      </c>
      <c r="F177" s="5">
        <v>16</v>
      </c>
      <c r="G177" s="5">
        <v>0</v>
      </c>
      <c r="H177" s="5">
        <v>8</v>
      </c>
      <c r="I177" s="5">
        <v>8</v>
      </c>
      <c r="J177" s="3" t="s">
        <v>800</v>
      </c>
      <c r="K177" s="6">
        <f t="shared" si="28"/>
        <v>0.5</v>
      </c>
      <c r="L177" s="6">
        <f t="shared" si="29"/>
        <v>0.5</v>
      </c>
      <c r="M177" s="5">
        <v>0</v>
      </c>
      <c r="N177" s="5">
        <v>0</v>
      </c>
      <c r="O177" s="5">
        <v>0</v>
      </c>
      <c r="P177" s="5">
        <v>0</v>
      </c>
      <c r="Q177" s="3" t="s">
        <v>801</v>
      </c>
      <c r="R177" s="6">
        <v>0</v>
      </c>
      <c r="S177" s="6">
        <v>0</v>
      </c>
      <c r="T177" s="3" t="s">
        <v>140</v>
      </c>
      <c r="U177" s="3" t="s">
        <v>149</v>
      </c>
      <c r="V177" s="3" t="s">
        <v>34</v>
      </c>
      <c r="W177" s="3" t="s">
        <v>33</v>
      </c>
      <c r="X177" s="3" t="s">
        <v>142</v>
      </c>
      <c r="Y177" s="3" t="s">
        <v>37</v>
      </c>
      <c r="Z177" s="3" t="s">
        <v>235</v>
      </c>
      <c r="AA177" s="3" t="s">
        <v>802</v>
      </c>
    </row>
    <row r="178" spans="1:27" ht="69.900000000000006" customHeight="1" x14ac:dyDescent="0.3">
      <c r="A178" s="3">
        <v>174</v>
      </c>
      <c r="B178" s="4">
        <v>475</v>
      </c>
      <c r="C178" s="3" t="s">
        <v>803</v>
      </c>
      <c r="D178" s="5">
        <v>83</v>
      </c>
      <c r="E178" s="3" t="s">
        <v>804</v>
      </c>
      <c r="F178" s="5">
        <v>26</v>
      </c>
      <c r="G178" s="5">
        <v>0</v>
      </c>
      <c r="H178" s="5">
        <v>13</v>
      </c>
      <c r="I178" s="5">
        <v>13</v>
      </c>
      <c r="J178" s="3" t="s">
        <v>805</v>
      </c>
      <c r="K178" s="6">
        <f t="shared" si="28"/>
        <v>0.5</v>
      </c>
      <c r="L178" s="6">
        <f t="shared" si="29"/>
        <v>0.5</v>
      </c>
      <c r="M178" s="5">
        <v>57</v>
      </c>
      <c r="N178" s="5">
        <v>0</v>
      </c>
      <c r="O178" s="5">
        <v>29</v>
      </c>
      <c r="P178" s="5">
        <v>28</v>
      </c>
      <c r="Q178" s="3" t="s">
        <v>806</v>
      </c>
      <c r="R178" s="6">
        <f>O178/(M178-N178)</f>
        <v>0.50877192982456143</v>
      </c>
      <c r="S178" s="6">
        <f>P178/(M178-N178)</f>
        <v>0.49122807017543857</v>
      </c>
      <c r="T178" s="3" t="s">
        <v>140</v>
      </c>
      <c r="U178" s="3" t="s">
        <v>149</v>
      </c>
      <c r="V178" s="3" t="s">
        <v>34</v>
      </c>
      <c r="W178" s="3" t="s">
        <v>33</v>
      </c>
      <c r="X178" s="3" t="s">
        <v>142</v>
      </c>
      <c r="Y178" s="3" t="s">
        <v>37</v>
      </c>
      <c r="Z178" s="3" t="s">
        <v>235</v>
      </c>
      <c r="AA178" s="3" t="s">
        <v>807</v>
      </c>
    </row>
    <row r="179" spans="1:27" ht="69.900000000000006" customHeight="1" x14ac:dyDescent="0.3">
      <c r="A179" s="3">
        <v>175</v>
      </c>
      <c r="B179" s="4">
        <v>477</v>
      </c>
      <c r="C179" s="3" t="s">
        <v>808</v>
      </c>
      <c r="D179" s="5">
        <v>59</v>
      </c>
      <c r="E179" s="3" t="s">
        <v>809</v>
      </c>
      <c r="F179" s="5">
        <v>23</v>
      </c>
      <c r="G179" s="5">
        <v>1</v>
      </c>
      <c r="H179" s="5">
        <v>10</v>
      </c>
      <c r="I179" s="5">
        <v>12</v>
      </c>
      <c r="J179" s="3" t="s">
        <v>810</v>
      </c>
      <c r="K179" s="6">
        <f t="shared" si="28"/>
        <v>0.45454545454545453</v>
      </c>
      <c r="L179" s="6">
        <f t="shared" si="29"/>
        <v>0.54545454545454541</v>
      </c>
      <c r="M179" s="5">
        <v>36</v>
      </c>
      <c r="N179" s="5">
        <v>1</v>
      </c>
      <c r="O179" s="5">
        <v>12</v>
      </c>
      <c r="P179" s="5">
        <v>23</v>
      </c>
      <c r="Q179" s="3" t="s">
        <v>811</v>
      </c>
      <c r="R179" s="6">
        <f>O179/(M179-N179)</f>
        <v>0.34285714285714286</v>
      </c>
      <c r="S179" s="6">
        <f>P179/(M179-N179)</f>
        <v>0.65714285714285714</v>
      </c>
      <c r="T179" s="3" t="s">
        <v>140</v>
      </c>
      <c r="U179" s="3" t="s">
        <v>149</v>
      </c>
      <c r="V179" s="3" t="s">
        <v>34</v>
      </c>
      <c r="W179" s="3" t="s">
        <v>33</v>
      </c>
      <c r="X179" s="3" t="s">
        <v>142</v>
      </c>
      <c r="Y179" s="3" t="s">
        <v>37</v>
      </c>
      <c r="Z179" s="3" t="s">
        <v>402</v>
      </c>
      <c r="AA179" s="3" t="s">
        <v>613</v>
      </c>
    </row>
    <row r="180" spans="1:27" ht="69.900000000000006" customHeight="1" x14ac:dyDescent="0.3">
      <c r="A180" s="3">
        <v>176</v>
      </c>
      <c r="B180" s="4">
        <v>478</v>
      </c>
      <c r="C180" s="3" t="s">
        <v>812</v>
      </c>
      <c r="D180" s="5">
        <v>7</v>
      </c>
      <c r="E180" s="3" t="s">
        <v>813</v>
      </c>
      <c r="F180" s="5">
        <v>6</v>
      </c>
      <c r="G180" s="5">
        <v>0</v>
      </c>
      <c r="H180" s="5">
        <v>3</v>
      </c>
      <c r="I180" s="5">
        <v>3</v>
      </c>
      <c r="J180" s="3" t="s">
        <v>814</v>
      </c>
      <c r="K180" s="6">
        <f t="shared" si="28"/>
        <v>0.5</v>
      </c>
      <c r="L180" s="6">
        <f t="shared" si="29"/>
        <v>0.5</v>
      </c>
      <c r="M180" s="5">
        <v>1</v>
      </c>
      <c r="N180" s="5">
        <v>0</v>
      </c>
      <c r="O180" s="5">
        <v>1</v>
      </c>
      <c r="P180" s="5">
        <v>0</v>
      </c>
      <c r="Q180" s="3" t="s">
        <v>815</v>
      </c>
      <c r="R180" s="6">
        <f>O180/(M180-N180)</f>
        <v>1</v>
      </c>
      <c r="S180" s="6">
        <f>P180/(M180-N180)</f>
        <v>0</v>
      </c>
      <c r="T180" s="3" t="s">
        <v>140</v>
      </c>
      <c r="U180" s="3" t="s">
        <v>149</v>
      </c>
      <c r="V180" s="3" t="s">
        <v>34</v>
      </c>
      <c r="W180" s="3" t="s">
        <v>33</v>
      </c>
      <c r="X180" s="3" t="s">
        <v>142</v>
      </c>
      <c r="Y180" s="3" t="s">
        <v>37</v>
      </c>
      <c r="Z180" s="3" t="s">
        <v>231</v>
      </c>
      <c r="AA180" s="3" t="s">
        <v>816</v>
      </c>
    </row>
    <row r="181" spans="1:27" ht="69.900000000000006" customHeight="1" x14ac:dyDescent="0.3">
      <c r="A181" s="3">
        <v>177</v>
      </c>
      <c r="B181" s="4">
        <v>481</v>
      </c>
      <c r="C181" s="3" t="s">
        <v>817</v>
      </c>
      <c r="D181" s="5">
        <v>6</v>
      </c>
      <c r="E181" s="3" t="s">
        <v>818</v>
      </c>
      <c r="F181" s="5">
        <v>6</v>
      </c>
      <c r="G181" s="5">
        <v>0</v>
      </c>
      <c r="H181" s="5">
        <v>5</v>
      </c>
      <c r="I181" s="5">
        <v>1</v>
      </c>
      <c r="J181" s="3" t="s">
        <v>171</v>
      </c>
      <c r="K181" s="6">
        <f t="shared" si="28"/>
        <v>0.83333333333333337</v>
      </c>
      <c r="L181" s="6">
        <f t="shared" si="29"/>
        <v>0.16666666666666666</v>
      </c>
      <c r="M181" s="5">
        <v>0</v>
      </c>
      <c r="N181" s="5">
        <v>0</v>
      </c>
      <c r="O181" s="5">
        <v>0</v>
      </c>
      <c r="P181" s="5">
        <v>0</v>
      </c>
      <c r="Q181" s="3" t="s">
        <v>154</v>
      </c>
      <c r="R181" s="6">
        <v>0</v>
      </c>
      <c r="S181" s="6">
        <v>0</v>
      </c>
      <c r="T181" s="3" t="s">
        <v>140</v>
      </c>
      <c r="U181" s="3" t="s">
        <v>149</v>
      </c>
      <c r="V181" s="3" t="s">
        <v>34</v>
      </c>
      <c r="W181" s="3" t="s">
        <v>33</v>
      </c>
      <c r="X181" s="3" t="s">
        <v>142</v>
      </c>
      <c r="Y181" s="3" t="s">
        <v>37</v>
      </c>
      <c r="Z181" s="3" t="s">
        <v>402</v>
      </c>
      <c r="AA181" s="3" t="s">
        <v>819</v>
      </c>
    </row>
    <row r="182" spans="1:27" ht="69.900000000000006" customHeight="1" x14ac:dyDescent="0.3">
      <c r="A182" s="3">
        <v>178</v>
      </c>
      <c r="B182" s="4">
        <v>482</v>
      </c>
      <c r="C182" s="3" t="s">
        <v>820</v>
      </c>
      <c r="D182" s="5">
        <v>6</v>
      </c>
      <c r="E182" s="3" t="s">
        <v>821</v>
      </c>
      <c r="F182" s="5">
        <v>6</v>
      </c>
      <c r="G182" s="5">
        <v>0</v>
      </c>
      <c r="H182" s="5">
        <v>2</v>
      </c>
      <c r="I182" s="5">
        <v>4</v>
      </c>
      <c r="J182" s="3" t="s">
        <v>165</v>
      </c>
      <c r="K182" s="6">
        <f t="shared" si="28"/>
        <v>0.33333333333333331</v>
      </c>
      <c r="L182" s="6">
        <f t="shared" si="29"/>
        <v>0.66666666666666663</v>
      </c>
      <c r="M182" s="5">
        <v>0</v>
      </c>
      <c r="N182" s="5">
        <v>0</v>
      </c>
      <c r="O182" s="5">
        <v>0</v>
      </c>
      <c r="P182" s="5">
        <v>0</v>
      </c>
      <c r="Q182" s="3" t="s">
        <v>822</v>
      </c>
      <c r="R182" s="6">
        <v>0</v>
      </c>
      <c r="S182" s="6">
        <v>0</v>
      </c>
      <c r="T182" s="3" t="s">
        <v>140</v>
      </c>
      <c r="U182" s="3" t="s">
        <v>149</v>
      </c>
      <c r="V182" s="3" t="s">
        <v>34</v>
      </c>
      <c r="W182" s="3" t="s">
        <v>33</v>
      </c>
      <c r="X182" s="3" t="s">
        <v>142</v>
      </c>
      <c r="Y182" s="3" t="s">
        <v>37</v>
      </c>
      <c r="Z182" s="3" t="s">
        <v>231</v>
      </c>
      <c r="AA182" s="3" t="s">
        <v>823</v>
      </c>
    </row>
    <row r="183" spans="1:27" ht="69.900000000000006" customHeight="1" x14ac:dyDescent="0.3">
      <c r="A183" s="3">
        <v>179</v>
      </c>
      <c r="B183" s="4">
        <v>484</v>
      </c>
      <c r="C183" s="3" t="s">
        <v>824</v>
      </c>
      <c r="D183" s="5">
        <v>5</v>
      </c>
      <c r="E183" s="3" t="s">
        <v>825</v>
      </c>
      <c r="F183" s="5">
        <v>4</v>
      </c>
      <c r="G183" s="5">
        <v>0</v>
      </c>
      <c r="H183" s="5">
        <v>1</v>
      </c>
      <c r="I183" s="5">
        <v>3</v>
      </c>
      <c r="J183" s="3" t="s">
        <v>165</v>
      </c>
      <c r="K183" s="6">
        <f t="shared" si="28"/>
        <v>0.25</v>
      </c>
      <c r="L183" s="6">
        <f t="shared" si="29"/>
        <v>0.75</v>
      </c>
      <c r="M183" s="5">
        <v>1</v>
      </c>
      <c r="N183" s="5">
        <v>0</v>
      </c>
      <c r="O183" s="5">
        <v>1</v>
      </c>
      <c r="P183" s="5">
        <v>0</v>
      </c>
      <c r="Q183" s="3" t="s">
        <v>184</v>
      </c>
      <c r="R183" s="6">
        <f t="shared" ref="R183:R191" si="30">O183/(M183-N183)</f>
        <v>1</v>
      </c>
      <c r="S183" s="6">
        <f t="shared" ref="S183:S191" si="31">P183/(M183-N183)</f>
        <v>0</v>
      </c>
      <c r="T183" s="3" t="s">
        <v>140</v>
      </c>
      <c r="U183" s="3" t="s">
        <v>149</v>
      </c>
      <c r="V183" s="3" t="s">
        <v>34</v>
      </c>
      <c r="W183" s="3" t="s">
        <v>33</v>
      </c>
      <c r="X183" s="3" t="s">
        <v>142</v>
      </c>
      <c r="Y183" s="3" t="s">
        <v>37</v>
      </c>
      <c r="Z183" s="3" t="s">
        <v>143</v>
      </c>
      <c r="AA183" s="3" t="s">
        <v>826</v>
      </c>
    </row>
    <row r="184" spans="1:27" ht="69.900000000000006" customHeight="1" x14ac:dyDescent="0.3">
      <c r="A184" s="3">
        <v>180</v>
      </c>
      <c r="B184" s="4">
        <v>485</v>
      </c>
      <c r="C184" s="3" t="s">
        <v>827</v>
      </c>
      <c r="D184" s="5">
        <v>102</v>
      </c>
      <c r="E184" s="3" t="s">
        <v>828</v>
      </c>
      <c r="F184" s="5">
        <v>23</v>
      </c>
      <c r="G184" s="5">
        <v>0</v>
      </c>
      <c r="H184" s="5">
        <v>11</v>
      </c>
      <c r="I184" s="5">
        <v>12</v>
      </c>
      <c r="J184" s="3" t="s">
        <v>829</v>
      </c>
      <c r="K184" s="6">
        <f t="shared" si="28"/>
        <v>0.47826086956521741</v>
      </c>
      <c r="L184" s="6">
        <f t="shared" si="29"/>
        <v>0.52173913043478259</v>
      </c>
      <c r="M184" s="5">
        <v>79</v>
      </c>
      <c r="N184" s="5">
        <v>4</v>
      </c>
      <c r="O184" s="5">
        <v>32</v>
      </c>
      <c r="P184" s="5">
        <v>43</v>
      </c>
      <c r="Q184" s="3" t="s">
        <v>830</v>
      </c>
      <c r="R184" s="6">
        <f t="shared" si="30"/>
        <v>0.42666666666666669</v>
      </c>
      <c r="S184" s="6">
        <f t="shared" si="31"/>
        <v>0.57333333333333336</v>
      </c>
      <c r="T184" s="3" t="s">
        <v>140</v>
      </c>
      <c r="U184" s="3" t="s">
        <v>149</v>
      </c>
      <c r="V184" s="3" t="s">
        <v>34</v>
      </c>
      <c r="W184" s="3" t="s">
        <v>33</v>
      </c>
      <c r="X184" s="3" t="s">
        <v>142</v>
      </c>
      <c r="Y184" s="3" t="s">
        <v>37</v>
      </c>
      <c r="Z184" s="3" t="s">
        <v>173</v>
      </c>
      <c r="AA184" s="3" t="s">
        <v>376</v>
      </c>
    </row>
    <row r="185" spans="1:27" ht="69.900000000000006" customHeight="1" x14ac:dyDescent="0.3">
      <c r="A185" s="3">
        <v>181</v>
      </c>
      <c r="B185" s="4">
        <v>488</v>
      </c>
      <c r="C185" s="3" t="s">
        <v>831</v>
      </c>
      <c r="D185" s="5">
        <v>27</v>
      </c>
      <c r="E185" s="3" t="s">
        <v>832</v>
      </c>
      <c r="F185" s="5">
        <v>8</v>
      </c>
      <c r="G185" s="5">
        <v>0</v>
      </c>
      <c r="H185" s="5">
        <v>4</v>
      </c>
      <c r="I185" s="5">
        <v>4</v>
      </c>
      <c r="J185" s="3" t="s">
        <v>203</v>
      </c>
      <c r="K185" s="6">
        <f t="shared" si="28"/>
        <v>0.5</v>
      </c>
      <c r="L185" s="6">
        <f t="shared" si="29"/>
        <v>0.5</v>
      </c>
      <c r="M185" s="5">
        <v>19</v>
      </c>
      <c r="N185" s="5">
        <v>0</v>
      </c>
      <c r="O185" s="5">
        <v>9</v>
      </c>
      <c r="P185" s="5">
        <v>10</v>
      </c>
      <c r="Q185" s="3" t="s">
        <v>204</v>
      </c>
      <c r="R185" s="6">
        <f t="shared" si="30"/>
        <v>0.47368421052631576</v>
      </c>
      <c r="S185" s="6">
        <f t="shared" si="31"/>
        <v>0.52631578947368418</v>
      </c>
      <c r="T185" s="3" t="s">
        <v>140</v>
      </c>
      <c r="U185" s="3" t="s">
        <v>149</v>
      </c>
      <c r="V185" s="3" t="s">
        <v>34</v>
      </c>
      <c r="W185" s="3" t="s">
        <v>33</v>
      </c>
      <c r="X185" s="3" t="s">
        <v>142</v>
      </c>
      <c r="Y185" s="3" t="s">
        <v>37</v>
      </c>
      <c r="Z185" s="3" t="s">
        <v>250</v>
      </c>
      <c r="AA185" s="3" t="s">
        <v>833</v>
      </c>
    </row>
    <row r="186" spans="1:27" ht="69.900000000000006" customHeight="1" x14ac:dyDescent="0.3">
      <c r="A186" s="3">
        <v>182</v>
      </c>
      <c r="B186" s="4">
        <v>491</v>
      </c>
      <c r="C186" s="3" t="s">
        <v>834</v>
      </c>
      <c r="D186" s="5">
        <v>43</v>
      </c>
      <c r="E186" s="3" t="s">
        <v>835</v>
      </c>
      <c r="F186" s="5">
        <v>12</v>
      </c>
      <c r="G186" s="5">
        <v>0</v>
      </c>
      <c r="H186" s="5">
        <v>7</v>
      </c>
      <c r="I186" s="5">
        <v>5</v>
      </c>
      <c r="J186" s="3" t="s">
        <v>153</v>
      </c>
      <c r="K186" s="6">
        <f t="shared" si="28"/>
        <v>0.58333333333333337</v>
      </c>
      <c r="L186" s="6">
        <f t="shared" si="29"/>
        <v>0.41666666666666669</v>
      </c>
      <c r="M186" s="5">
        <v>31</v>
      </c>
      <c r="N186" s="5">
        <v>9</v>
      </c>
      <c r="O186" s="5">
        <v>12</v>
      </c>
      <c r="P186" s="5">
        <v>10</v>
      </c>
      <c r="Q186" s="3" t="s">
        <v>836</v>
      </c>
      <c r="R186" s="6">
        <f t="shared" si="30"/>
        <v>0.54545454545454541</v>
      </c>
      <c r="S186" s="6">
        <f t="shared" si="31"/>
        <v>0.45454545454545453</v>
      </c>
      <c r="T186" s="3" t="s">
        <v>140</v>
      </c>
      <c r="U186" s="3" t="s">
        <v>149</v>
      </c>
      <c r="V186" s="3" t="s">
        <v>34</v>
      </c>
      <c r="W186" s="3" t="s">
        <v>33</v>
      </c>
      <c r="X186" s="3" t="s">
        <v>142</v>
      </c>
      <c r="Y186" s="3" t="s">
        <v>37</v>
      </c>
      <c r="Z186" s="3" t="s">
        <v>250</v>
      </c>
      <c r="AA186" s="3" t="s">
        <v>837</v>
      </c>
    </row>
    <row r="187" spans="1:27" ht="69.900000000000006" customHeight="1" x14ac:dyDescent="0.3">
      <c r="A187" s="3">
        <v>183</v>
      </c>
      <c r="B187" s="4">
        <v>495</v>
      </c>
      <c r="C187" s="3" t="s">
        <v>838</v>
      </c>
      <c r="D187" s="5">
        <v>12</v>
      </c>
      <c r="E187" s="3" t="s">
        <v>839</v>
      </c>
      <c r="F187" s="5">
        <v>8</v>
      </c>
      <c r="G187" s="5">
        <v>0</v>
      </c>
      <c r="H187" s="5">
        <v>4</v>
      </c>
      <c r="I187" s="5">
        <v>4</v>
      </c>
      <c r="J187" s="3" t="s">
        <v>840</v>
      </c>
      <c r="K187" s="6">
        <f t="shared" si="28"/>
        <v>0.5</v>
      </c>
      <c r="L187" s="6">
        <f t="shared" si="29"/>
        <v>0.5</v>
      </c>
      <c r="M187" s="5">
        <v>4</v>
      </c>
      <c r="N187" s="5">
        <v>0</v>
      </c>
      <c r="O187" s="5">
        <v>3</v>
      </c>
      <c r="P187" s="5">
        <v>1</v>
      </c>
      <c r="Q187" s="3" t="s">
        <v>841</v>
      </c>
      <c r="R187" s="6">
        <f t="shared" si="30"/>
        <v>0.75</v>
      </c>
      <c r="S187" s="6">
        <f t="shared" si="31"/>
        <v>0.25</v>
      </c>
      <c r="T187" s="3" t="s">
        <v>140</v>
      </c>
      <c r="U187" s="3" t="s">
        <v>149</v>
      </c>
      <c r="V187" s="3" t="s">
        <v>34</v>
      </c>
      <c r="W187" s="3" t="s">
        <v>33</v>
      </c>
      <c r="X187" s="3" t="s">
        <v>142</v>
      </c>
      <c r="Y187" s="3" t="s">
        <v>37</v>
      </c>
      <c r="Z187" s="3" t="s">
        <v>200</v>
      </c>
      <c r="AA187" s="3" t="s">
        <v>842</v>
      </c>
    </row>
    <row r="188" spans="1:27" ht="69.900000000000006" customHeight="1" x14ac:dyDescent="0.3">
      <c r="A188" s="3">
        <v>184</v>
      </c>
      <c r="B188" s="4">
        <v>496</v>
      </c>
      <c r="C188" s="3" t="s">
        <v>843</v>
      </c>
      <c r="D188" s="5">
        <v>7</v>
      </c>
      <c r="E188" s="3" t="s">
        <v>844</v>
      </c>
      <c r="F188" s="5">
        <v>5</v>
      </c>
      <c r="G188" s="5">
        <v>0</v>
      </c>
      <c r="H188" s="5">
        <v>2</v>
      </c>
      <c r="I188" s="5">
        <v>3</v>
      </c>
      <c r="J188" s="3" t="s">
        <v>203</v>
      </c>
      <c r="K188" s="6">
        <f t="shared" si="28"/>
        <v>0.4</v>
      </c>
      <c r="L188" s="6">
        <f t="shared" si="29"/>
        <v>0.6</v>
      </c>
      <c r="M188" s="5">
        <v>2</v>
      </c>
      <c r="N188" s="5">
        <v>0</v>
      </c>
      <c r="O188" s="5">
        <v>0</v>
      </c>
      <c r="P188" s="5">
        <v>2</v>
      </c>
      <c r="Q188" s="3" t="s">
        <v>367</v>
      </c>
      <c r="R188" s="6">
        <f t="shared" si="30"/>
        <v>0</v>
      </c>
      <c r="S188" s="6">
        <f t="shared" si="31"/>
        <v>1</v>
      </c>
      <c r="T188" s="3" t="s">
        <v>140</v>
      </c>
      <c r="U188" s="3" t="s">
        <v>149</v>
      </c>
      <c r="V188" s="3" t="s">
        <v>34</v>
      </c>
      <c r="W188" s="3" t="s">
        <v>33</v>
      </c>
      <c r="X188" s="3" t="s">
        <v>142</v>
      </c>
      <c r="Y188" s="3" t="s">
        <v>37</v>
      </c>
      <c r="Z188" s="3" t="s">
        <v>402</v>
      </c>
      <c r="AA188" s="3" t="s">
        <v>845</v>
      </c>
    </row>
    <row r="189" spans="1:27" ht="69.900000000000006" customHeight="1" x14ac:dyDescent="0.3">
      <c r="A189" s="3">
        <v>185</v>
      </c>
      <c r="B189" s="4">
        <v>501</v>
      </c>
      <c r="C189" s="3" t="s">
        <v>846</v>
      </c>
      <c r="D189" s="5">
        <v>5</v>
      </c>
      <c r="E189" s="3" t="s">
        <v>847</v>
      </c>
      <c r="F189" s="5">
        <v>3</v>
      </c>
      <c r="G189" s="5">
        <v>0</v>
      </c>
      <c r="H189" s="5">
        <v>1</v>
      </c>
      <c r="I189" s="5">
        <v>2</v>
      </c>
      <c r="J189" s="3" t="s">
        <v>848</v>
      </c>
      <c r="K189" s="6">
        <f t="shared" si="28"/>
        <v>0.33333333333333331</v>
      </c>
      <c r="L189" s="6">
        <f t="shared" si="29"/>
        <v>0.66666666666666663</v>
      </c>
      <c r="M189" s="5">
        <v>2</v>
      </c>
      <c r="N189" s="5">
        <v>0</v>
      </c>
      <c r="O189" s="5">
        <v>2</v>
      </c>
      <c r="P189" s="5">
        <v>0</v>
      </c>
      <c r="Q189" s="3" t="s">
        <v>849</v>
      </c>
      <c r="R189" s="6">
        <f t="shared" si="30"/>
        <v>1</v>
      </c>
      <c r="S189" s="6">
        <f t="shared" si="31"/>
        <v>0</v>
      </c>
      <c r="T189" s="3" t="s">
        <v>140</v>
      </c>
      <c r="U189" s="3" t="s">
        <v>149</v>
      </c>
      <c r="V189" s="3" t="s">
        <v>34</v>
      </c>
      <c r="W189" s="3" t="s">
        <v>33</v>
      </c>
      <c r="X189" s="3" t="s">
        <v>142</v>
      </c>
      <c r="Y189" s="3" t="s">
        <v>37</v>
      </c>
      <c r="Z189" s="3" t="s">
        <v>220</v>
      </c>
      <c r="AA189" s="3" t="s">
        <v>850</v>
      </c>
    </row>
    <row r="190" spans="1:27" ht="69.900000000000006" customHeight="1" x14ac:dyDescent="0.3">
      <c r="A190" s="3">
        <v>186</v>
      </c>
      <c r="B190" s="4">
        <v>502</v>
      </c>
      <c r="C190" s="3" t="s">
        <v>851</v>
      </c>
      <c r="D190" s="5">
        <v>17</v>
      </c>
      <c r="E190" s="3" t="s">
        <v>852</v>
      </c>
      <c r="F190" s="5">
        <v>16</v>
      </c>
      <c r="G190" s="5">
        <v>0</v>
      </c>
      <c r="H190" s="5">
        <v>6</v>
      </c>
      <c r="I190" s="5">
        <v>10</v>
      </c>
      <c r="J190" s="3" t="s">
        <v>853</v>
      </c>
      <c r="K190" s="6">
        <f t="shared" si="28"/>
        <v>0.375</v>
      </c>
      <c r="L190" s="6">
        <f t="shared" si="29"/>
        <v>0.625</v>
      </c>
      <c r="M190" s="5">
        <v>1</v>
      </c>
      <c r="N190" s="5">
        <v>0</v>
      </c>
      <c r="O190" s="5">
        <v>1</v>
      </c>
      <c r="P190" s="5">
        <v>0</v>
      </c>
      <c r="Q190" s="3" t="s">
        <v>854</v>
      </c>
      <c r="R190" s="6">
        <f t="shared" si="30"/>
        <v>1</v>
      </c>
      <c r="S190" s="6">
        <f t="shared" si="31"/>
        <v>0</v>
      </c>
      <c r="T190" s="3" t="s">
        <v>140</v>
      </c>
      <c r="U190" s="3" t="s">
        <v>149</v>
      </c>
      <c r="V190" s="3" t="s">
        <v>34</v>
      </c>
      <c r="W190" s="3" t="s">
        <v>33</v>
      </c>
      <c r="X190" s="3" t="s">
        <v>142</v>
      </c>
      <c r="Y190" s="3" t="s">
        <v>37</v>
      </c>
      <c r="Z190" s="3" t="s">
        <v>173</v>
      </c>
      <c r="AA190" s="3" t="s">
        <v>855</v>
      </c>
    </row>
    <row r="191" spans="1:27" ht="69.900000000000006" customHeight="1" x14ac:dyDescent="0.3">
      <c r="A191" s="3">
        <v>187</v>
      </c>
      <c r="B191" s="4">
        <v>504</v>
      </c>
      <c r="C191" s="3" t="s">
        <v>856</v>
      </c>
      <c r="D191" s="5">
        <v>17</v>
      </c>
      <c r="E191" s="3" t="s">
        <v>857</v>
      </c>
      <c r="F191" s="5">
        <v>9</v>
      </c>
      <c r="G191" s="5">
        <v>0</v>
      </c>
      <c r="H191" s="5">
        <v>2</v>
      </c>
      <c r="I191" s="5">
        <v>7</v>
      </c>
      <c r="J191" s="3" t="s">
        <v>165</v>
      </c>
      <c r="K191" s="6">
        <f t="shared" si="28"/>
        <v>0.22222222222222221</v>
      </c>
      <c r="L191" s="6">
        <f t="shared" si="29"/>
        <v>0.77777777777777779</v>
      </c>
      <c r="M191" s="5">
        <v>8</v>
      </c>
      <c r="N191" s="5">
        <v>0</v>
      </c>
      <c r="O191" s="5">
        <v>5</v>
      </c>
      <c r="P191" s="5">
        <v>3</v>
      </c>
      <c r="Q191" s="3" t="s">
        <v>184</v>
      </c>
      <c r="R191" s="6">
        <f t="shared" si="30"/>
        <v>0.625</v>
      </c>
      <c r="S191" s="6">
        <f t="shared" si="31"/>
        <v>0.375</v>
      </c>
      <c r="T191" s="3" t="s">
        <v>140</v>
      </c>
      <c r="U191" s="3" t="s">
        <v>149</v>
      </c>
      <c r="V191" s="3" t="s">
        <v>34</v>
      </c>
      <c r="W191" s="3" t="s">
        <v>33</v>
      </c>
      <c r="X191" s="3" t="s">
        <v>142</v>
      </c>
      <c r="Y191" s="3" t="s">
        <v>37</v>
      </c>
      <c r="Z191" s="3" t="s">
        <v>480</v>
      </c>
      <c r="AA191" s="3" t="s">
        <v>578</v>
      </c>
    </row>
    <row r="192" spans="1:27" ht="69.900000000000006" customHeight="1" x14ac:dyDescent="0.3">
      <c r="A192" s="3">
        <v>188</v>
      </c>
      <c r="B192" s="4">
        <v>505</v>
      </c>
      <c r="C192" s="3" t="s">
        <v>858</v>
      </c>
      <c r="D192" s="5">
        <v>8</v>
      </c>
      <c r="E192" s="3" t="s">
        <v>859</v>
      </c>
      <c r="F192" s="5">
        <v>8</v>
      </c>
      <c r="G192" s="5">
        <v>0</v>
      </c>
      <c r="H192" s="5">
        <v>5</v>
      </c>
      <c r="I192" s="5">
        <v>3</v>
      </c>
      <c r="J192" s="3" t="s">
        <v>203</v>
      </c>
      <c r="K192" s="6">
        <f t="shared" si="28"/>
        <v>0.625</v>
      </c>
      <c r="L192" s="6">
        <f t="shared" si="29"/>
        <v>0.375</v>
      </c>
      <c r="M192" s="5">
        <v>0</v>
      </c>
      <c r="N192" s="5">
        <v>0</v>
      </c>
      <c r="O192" s="5">
        <v>0</v>
      </c>
      <c r="P192" s="5">
        <v>0</v>
      </c>
      <c r="Q192" s="3" t="s">
        <v>860</v>
      </c>
      <c r="R192" s="6">
        <v>0</v>
      </c>
      <c r="S192" s="6">
        <v>0</v>
      </c>
      <c r="T192" s="3" t="s">
        <v>140</v>
      </c>
      <c r="U192" s="3" t="s">
        <v>149</v>
      </c>
      <c r="V192" s="3" t="s">
        <v>34</v>
      </c>
      <c r="W192" s="3" t="s">
        <v>33</v>
      </c>
      <c r="X192" s="3" t="s">
        <v>142</v>
      </c>
      <c r="Y192" s="3" t="s">
        <v>37</v>
      </c>
      <c r="Z192" s="3" t="s">
        <v>173</v>
      </c>
      <c r="AA192" s="3" t="s">
        <v>861</v>
      </c>
    </row>
    <row r="193" spans="1:27" ht="69.900000000000006" customHeight="1" x14ac:dyDescent="0.3">
      <c r="A193" s="3">
        <v>189</v>
      </c>
      <c r="B193" s="4">
        <v>508</v>
      </c>
      <c r="C193" s="3" t="s">
        <v>862</v>
      </c>
      <c r="D193" s="5">
        <v>8</v>
      </c>
      <c r="E193" s="3" t="s">
        <v>863</v>
      </c>
      <c r="F193" s="5">
        <v>2</v>
      </c>
      <c r="G193" s="5">
        <v>0</v>
      </c>
      <c r="H193" s="5">
        <v>0</v>
      </c>
      <c r="I193" s="5">
        <v>2</v>
      </c>
      <c r="J193" s="3" t="s">
        <v>153</v>
      </c>
      <c r="K193" s="6">
        <f t="shared" si="28"/>
        <v>0</v>
      </c>
      <c r="L193" s="6">
        <f t="shared" si="29"/>
        <v>1</v>
      </c>
      <c r="M193" s="5">
        <v>6</v>
      </c>
      <c r="N193" s="5">
        <v>0</v>
      </c>
      <c r="O193" s="5">
        <v>4</v>
      </c>
      <c r="P193" s="5">
        <v>2</v>
      </c>
      <c r="Q193" s="3" t="s">
        <v>204</v>
      </c>
      <c r="R193" s="6">
        <f>O193/(M193-N193)</f>
        <v>0.66666666666666663</v>
      </c>
      <c r="S193" s="6">
        <f>P193/(M193-N193)</f>
        <v>0.33333333333333331</v>
      </c>
      <c r="T193" s="3" t="s">
        <v>140</v>
      </c>
      <c r="U193" s="3" t="s">
        <v>149</v>
      </c>
      <c r="V193" s="3" t="s">
        <v>34</v>
      </c>
      <c r="W193" s="3" t="s">
        <v>33</v>
      </c>
      <c r="X193" s="3" t="s">
        <v>142</v>
      </c>
      <c r="Y193" s="3" t="s">
        <v>37</v>
      </c>
      <c r="Z193" s="3" t="s">
        <v>250</v>
      </c>
      <c r="AA193" s="3" t="s">
        <v>864</v>
      </c>
    </row>
    <row r="194" spans="1:27" ht="69.900000000000006" customHeight="1" x14ac:dyDescent="0.3">
      <c r="A194" s="3">
        <v>190</v>
      </c>
      <c r="B194" s="4">
        <v>509</v>
      </c>
      <c r="C194" s="3" t="s">
        <v>865</v>
      </c>
      <c r="D194" s="5">
        <v>13</v>
      </c>
      <c r="E194" s="3" t="s">
        <v>866</v>
      </c>
      <c r="F194" s="5">
        <v>13</v>
      </c>
      <c r="G194" s="5">
        <v>1</v>
      </c>
      <c r="H194" s="5">
        <v>4</v>
      </c>
      <c r="I194" s="5">
        <v>8</v>
      </c>
      <c r="J194" s="3" t="s">
        <v>867</v>
      </c>
      <c r="K194" s="6">
        <f t="shared" si="28"/>
        <v>0.33333333333333331</v>
      </c>
      <c r="L194" s="6">
        <f t="shared" si="29"/>
        <v>0.66666666666666663</v>
      </c>
      <c r="M194" s="5">
        <v>0</v>
      </c>
      <c r="N194" s="5">
        <v>0</v>
      </c>
      <c r="O194" s="5">
        <v>0</v>
      </c>
      <c r="P194" s="5">
        <v>0</v>
      </c>
      <c r="Q194" s="3" t="s">
        <v>868</v>
      </c>
      <c r="R194" s="6">
        <v>0</v>
      </c>
      <c r="S194" s="6">
        <v>0</v>
      </c>
      <c r="T194" s="3" t="s">
        <v>140</v>
      </c>
      <c r="U194" s="3" t="s">
        <v>149</v>
      </c>
      <c r="V194" s="3" t="s">
        <v>34</v>
      </c>
      <c r="W194" s="3" t="s">
        <v>33</v>
      </c>
      <c r="X194" s="3" t="s">
        <v>142</v>
      </c>
      <c r="Y194" s="3" t="s">
        <v>37</v>
      </c>
      <c r="Z194" s="3" t="s">
        <v>402</v>
      </c>
      <c r="AA194" s="3" t="s">
        <v>869</v>
      </c>
    </row>
    <row r="195" spans="1:27" ht="69.900000000000006" customHeight="1" x14ac:dyDescent="0.3">
      <c r="A195" s="3">
        <v>191</v>
      </c>
      <c r="B195" s="4">
        <v>510</v>
      </c>
      <c r="C195" s="3" t="s">
        <v>870</v>
      </c>
      <c r="D195" s="5">
        <v>18</v>
      </c>
      <c r="E195" s="3" t="s">
        <v>871</v>
      </c>
      <c r="F195" s="5">
        <v>14</v>
      </c>
      <c r="G195" s="5">
        <v>0</v>
      </c>
      <c r="H195" s="5">
        <v>8</v>
      </c>
      <c r="I195" s="5">
        <v>6</v>
      </c>
      <c r="J195" s="3" t="s">
        <v>872</v>
      </c>
      <c r="K195" s="6">
        <f t="shared" si="28"/>
        <v>0.5714285714285714</v>
      </c>
      <c r="L195" s="6">
        <f t="shared" si="29"/>
        <v>0.42857142857142855</v>
      </c>
      <c r="M195" s="5">
        <v>4</v>
      </c>
      <c r="N195" s="5">
        <v>1</v>
      </c>
      <c r="O195" s="5">
        <v>2</v>
      </c>
      <c r="P195" s="5">
        <v>1</v>
      </c>
      <c r="Q195" s="3" t="s">
        <v>873</v>
      </c>
      <c r="R195" s="6">
        <f>O195/(M195-N195)</f>
        <v>0.66666666666666663</v>
      </c>
      <c r="S195" s="6">
        <f>P195/(M195-N195)</f>
        <v>0.33333333333333331</v>
      </c>
      <c r="T195" s="3" t="s">
        <v>140</v>
      </c>
      <c r="U195" s="3" t="s">
        <v>149</v>
      </c>
      <c r="V195" s="3" t="s">
        <v>34</v>
      </c>
      <c r="W195" s="3" t="s">
        <v>33</v>
      </c>
      <c r="X195" s="3" t="s">
        <v>142</v>
      </c>
      <c r="Y195" s="3" t="s">
        <v>37</v>
      </c>
      <c r="Z195" s="3" t="s">
        <v>697</v>
      </c>
      <c r="AA195" s="3" t="s">
        <v>874</v>
      </c>
    </row>
    <row r="196" spans="1:27" ht="69.900000000000006" customHeight="1" x14ac:dyDescent="0.3">
      <c r="A196" s="3">
        <v>192</v>
      </c>
      <c r="B196" s="4">
        <v>511</v>
      </c>
      <c r="C196" s="3" t="s">
        <v>875</v>
      </c>
      <c r="D196" s="5">
        <v>16</v>
      </c>
      <c r="E196" s="3" t="s">
        <v>876</v>
      </c>
      <c r="F196" s="5">
        <v>14</v>
      </c>
      <c r="G196" s="5">
        <v>0</v>
      </c>
      <c r="H196" s="5">
        <v>5</v>
      </c>
      <c r="I196" s="5">
        <v>9</v>
      </c>
      <c r="J196" s="3" t="s">
        <v>877</v>
      </c>
      <c r="K196" s="6">
        <f t="shared" si="28"/>
        <v>0.35714285714285715</v>
      </c>
      <c r="L196" s="6">
        <f t="shared" si="29"/>
        <v>0.6428571428571429</v>
      </c>
      <c r="M196" s="5">
        <v>2</v>
      </c>
      <c r="N196" s="5">
        <v>0</v>
      </c>
      <c r="O196" s="5">
        <v>1</v>
      </c>
      <c r="P196" s="5">
        <v>1</v>
      </c>
      <c r="Q196" s="3" t="s">
        <v>215</v>
      </c>
      <c r="R196" s="6">
        <f>O196/(M196-N196)</f>
        <v>0.5</v>
      </c>
      <c r="S196" s="6">
        <f>P196/(M196-N196)</f>
        <v>0.5</v>
      </c>
      <c r="T196" s="3" t="s">
        <v>140</v>
      </c>
      <c r="U196" s="3" t="s">
        <v>149</v>
      </c>
      <c r="V196" s="3" t="s">
        <v>34</v>
      </c>
      <c r="W196" s="3" t="s">
        <v>33</v>
      </c>
      <c r="X196" s="3" t="s">
        <v>142</v>
      </c>
      <c r="Y196" s="3" t="s">
        <v>37</v>
      </c>
      <c r="Z196" s="3" t="s">
        <v>173</v>
      </c>
      <c r="AA196" s="3" t="s">
        <v>878</v>
      </c>
    </row>
    <row r="197" spans="1:27" ht="69.900000000000006" customHeight="1" x14ac:dyDescent="0.3">
      <c r="A197" s="3">
        <v>193</v>
      </c>
      <c r="B197" s="4">
        <v>512</v>
      </c>
      <c r="C197" s="3" t="s">
        <v>879</v>
      </c>
      <c r="D197" s="5">
        <v>25</v>
      </c>
      <c r="E197" s="3" t="s">
        <v>880</v>
      </c>
      <c r="F197" s="5">
        <v>13</v>
      </c>
      <c r="G197" s="5">
        <v>1</v>
      </c>
      <c r="H197" s="5">
        <v>6</v>
      </c>
      <c r="I197" s="5">
        <v>6</v>
      </c>
      <c r="J197" s="3" t="s">
        <v>881</v>
      </c>
      <c r="K197" s="6">
        <f t="shared" si="28"/>
        <v>0.5</v>
      </c>
      <c r="L197" s="6">
        <f t="shared" si="29"/>
        <v>0.5</v>
      </c>
      <c r="M197" s="5">
        <v>12</v>
      </c>
      <c r="N197" s="5">
        <v>1</v>
      </c>
      <c r="O197" s="5">
        <v>5</v>
      </c>
      <c r="P197" s="5">
        <v>6</v>
      </c>
      <c r="Q197" s="3" t="s">
        <v>882</v>
      </c>
      <c r="R197" s="6">
        <f>O197/(M197-N197)</f>
        <v>0.45454545454545453</v>
      </c>
      <c r="S197" s="6">
        <f>P197/(M197-N197)</f>
        <v>0.54545454545454541</v>
      </c>
      <c r="T197" s="3" t="s">
        <v>140</v>
      </c>
      <c r="U197" s="3" t="s">
        <v>149</v>
      </c>
      <c r="V197" s="3" t="s">
        <v>34</v>
      </c>
      <c r="W197" s="3" t="s">
        <v>33</v>
      </c>
      <c r="X197" s="3" t="s">
        <v>142</v>
      </c>
      <c r="Y197" s="3" t="s">
        <v>37</v>
      </c>
      <c r="Z197" s="3" t="s">
        <v>173</v>
      </c>
      <c r="AA197" s="3" t="s">
        <v>883</v>
      </c>
    </row>
    <row r="198" spans="1:27" ht="69.900000000000006" customHeight="1" x14ac:dyDescent="0.3">
      <c r="A198" s="3">
        <v>194</v>
      </c>
      <c r="B198" s="4">
        <v>513</v>
      </c>
      <c r="C198" s="3" t="s">
        <v>884</v>
      </c>
      <c r="D198" s="5">
        <v>6</v>
      </c>
      <c r="E198" s="3" t="s">
        <v>885</v>
      </c>
      <c r="F198" s="5">
        <v>6</v>
      </c>
      <c r="G198" s="5">
        <v>1</v>
      </c>
      <c r="H198" s="5">
        <v>2</v>
      </c>
      <c r="I198" s="5">
        <v>3</v>
      </c>
      <c r="J198" s="3" t="s">
        <v>886</v>
      </c>
      <c r="K198" s="6">
        <f t="shared" si="28"/>
        <v>0.4</v>
      </c>
      <c r="L198" s="6">
        <f t="shared" si="29"/>
        <v>0.6</v>
      </c>
      <c r="M198" s="5">
        <v>0</v>
      </c>
      <c r="N198" s="5">
        <v>0</v>
      </c>
      <c r="O198" s="5">
        <v>0</v>
      </c>
      <c r="P198" s="5">
        <v>0</v>
      </c>
      <c r="Q198" s="3" t="s">
        <v>154</v>
      </c>
      <c r="R198" s="6">
        <v>0</v>
      </c>
      <c r="S198" s="6">
        <v>0</v>
      </c>
      <c r="T198" s="3" t="s">
        <v>140</v>
      </c>
      <c r="U198" s="3" t="s">
        <v>149</v>
      </c>
      <c r="V198" s="3" t="s">
        <v>34</v>
      </c>
      <c r="W198" s="3" t="s">
        <v>33</v>
      </c>
      <c r="X198" s="3" t="s">
        <v>142</v>
      </c>
      <c r="Y198" s="3" t="s">
        <v>37</v>
      </c>
      <c r="Z198" s="3" t="s">
        <v>250</v>
      </c>
      <c r="AA198" s="3" t="s">
        <v>887</v>
      </c>
    </row>
    <row r="199" spans="1:27" ht="69.900000000000006" customHeight="1" x14ac:dyDescent="0.3">
      <c r="A199" s="3">
        <v>195</v>
      </c>
      <c r="B199" s="4">
        <v>514</v>
      </c>
      <c r="C199" s="3" t="s">
        <v>888</v>
      </c>
      <c r="D199" s="5">
        <v>10</v>
      </c>
      <c r="E199" s="3" t="s">
        <v>889</v>
      </c>
      <c r="F199" s="5">
        <v>6</v>
      </c>
      <c r="G199" s="5">
        <v>0</v>
      </c>
      <c r="H199" s="5">
        <v>3</v>
      </c>
      <c r="I199" s="5">
        <v>3</v>
      </c>
      <c r="J199" s="3" t="s">
        <v>165</v>
      </c>
      <c r="K199" s="6">
        <f t="shared" si="28"/>
        <v>0.5</v>
      </c>
      <c r="L199" s="6">
        <f t="shared" si="29"/>
        <v>0.5</v>
      </c>
      <c r="M199" s="5">
        <v>4</v>
      </c>
      <c r="N199" s="5">
        <v>0</v>
      </c>
      <c r="O199" s="5">
        <v>3</v>
      </c>
      <c r="P199" s="5">
        <v>1</v>
      </c>
      <c r="Q199" s="3" t="s">
        <v>184</v>
      </c>
      <c r="R199" s="6">
        <f>O199/(M199-N199)</f>
        <v>0.75</v>
      </c>
      <c r="S199" s="6">
        <f>P199/(M199-N199)</f>
        <v>0.25</v>
      </c>
      <c r="T199" s="3" t="s">
        <v>140</v>
      </c>
      <c r="U199" s="3" t="s">
        <v>149</v>
      </c>
      <c r="V199" s="3" t="s">
        <v>34</v>
      </c>
      <c r="W199" s="3" t="s">
        <v>33</v>
      </c>
      <c r="X199" s="3" t="s">
        <v>142</v>
      </c>
      <c r="Y199" s="3" t="s">
        <v>37</v>
      </c>
      <c r="Z199" s="3" t="s">
        <v>250</v>
      </c>
      <c r="AA199" s="3" t="s">
        <v>890</v>
      </c>
    </row>
    <row r="200" spans="1:27" ht="69.900000000000006" customHeight="1" x14ac:dyDescent="0.3">
      <c r="A200" s="3">
        <v>196</v>
      </c>
      <c r="B200" s="4">
        <v>517</v>
      </c>
      <c r="C200" s="3" t="s">
        <v>891</v>
      </c>
      <c r="D200" s="5">
        <v>20</v>
      </c>
      <c r="E200" s="3" t="s">
        <v>892</v>
      </c>
      <c r="F200" s="5">
        <v>8</v>
      </c>
      <c r="G200" s="5">
        <v>1</v>
      </c>
      <c r="H200" s="5">
        <v>6</v>
      </c>
      <c r="I200" s="5">
        <v>1</v>
      </c>
      <c r="J200" s="3" t="s">
        <v>893</v>
      </c>
      <c r="K200" s="6">
        <f t="shared" si="28"/>
        <v>0.8571428571428571</v>
      </c>
      <c r="L200" s="6">
        <f t="shared" si="29"/>
        <v>0.14285714285714285</v>
      </c>
      <c r="M200" s="5">
        <v>12</v>
      </c>
      <c r="N200" s="5">
        <v>0</v>
      </c>
      <c r="O200" s="5">
        <v>7</v>
      </c>
      <c r="P200" s="5">
        <v>5</v>
      </c>
      <c r="Q200" s="3" t="s">
        <v>894</v>
      </c>
      <c r="R200" s="6">
        <f>O200/(M200-N200)</f>
        <v>0.58333333333333337</v>
      </c>
      <c r="S200" s="6">
        <f>P200/(M200-N200)</f>
        <v>0.41666666666666669</v>
      </c>
      <c r="T200" s="3" t="s">
        <v>140</v>
      </c>
      <c r="U200" s="3" t="s">
        <v>149</v>
      </c>
      <c r="V200" s="3" t="s">
        <v>34</v>
      </c>
      <c r="W200" s="3" t="s">
        <v>33</v>
      </c>
      <c r="X200" s="3" t="s">
        <v>142</v>
      </c>
      <c r="Y200" s="3" t="s">
        <v>37</v>
      </c>
      <c r="Z200" s="3" t="s">
        <v>179</v>
      </c>
      <c r="AA200" s="3" t="s">
        <v>895</v>
      </c>
    </row>
    <row r="201" spans="1:27" ht="69.900000000000006" customHeight="1" x14ac:dyDescent="0.3">
      <c r="A201" s="3">
        <v>197</v>
      </c>
      <c r="B201" s="4">
        <v>518</v>
      </c>
      <c r="C201" s="3" t="s">
        <v>896</v>
      </c>
      <c r="D201" s="5">
        <v>36</v>
      </c>
      <c r="E201" s="3" t="s">
        <v>897</v>
      </c>
      <c r="F201" s="5">
        <v>13</v>
      </c>
      <c r="G201" s="5">
        <v>0</v>
      </c>
      <c r="H201" s="5">
        <v>5</v>
      </c>
      <c r="I201" s="5">
        <v>8</v>
      </c>
      <c r="J201" s="3" t="s">
        <v>165</v>
      </c>
      <c r="K201" s="6">
        <f t="shared" si="28"/>
        <v>0.38461538461538464</v>
      </c>
      <c r="L201" s="6">
        <f t="shared" si="29"/>
        <v>0.61538461538461542</v>
      </c>
      <c r="M201" s="5">
        <v>23</v>
      </c>
      <c r="N201" s="5">
        <v>0</v>
      </c>
      <c r="O201" s="5">
        <v>13</v>
      </c>
      <c r="P201" s="5">
        <v>10</v>
      </c>
      <c r="Q201" s="3" t="s">
        <v>898</v>
      </c>
      <c r="R201" s="6">
        <f>O201/(M201-N201)</f>
        <v>0.56521739130434778</v>
      </c>
      <c r="S201" s="6">
        <f>P201/(M201-N201)</f>
        <v>0.43478260869565216</v>
      </c>
      <c r="T201" s="3" t="s">
        <v>140</v>
      </c>
      <c r="U201" s="3" t="s">
        <v>149</v>
      </c>
      <c r="V201" s="3" t="s">
        <v>34</v>
      </c>
      <c r="W201" s="3" t="s">
        <v>33</v>
      </c>
      <c r="X201" s="3" t="s">
        <v>142</v>
      </c>
      <c r="Y201" s="3" t="s">
        <v>37</v>
      </c>
      <c r="Z201" s="3" t="s">
        <v>397</v>
      </c>
      <c r="AA201" s="3" t="s">
        <v>899</v>
      </c>
    </row>
    <row r="202" spans="1:27" ht="69.900000000000006" customHeight="1" x14ac:dyDescent="0.3">
      <c r="A202" s="3">
        <v>198</v>
      </c>
      <c r="B202" s="4">
        <v>519</v>
      </c>
      <c r="C202" s="3" t="s">
        <v>900</v>
      </c>
      <c r="D202" s="5">
        <v>10</v>
      </c>
      <c r="E202" s="3" t="s">
        <v>901</v>
      </c>
      <c r="F202" s="5">
        <v>9</v>
      </c>
      <c r="G202" s="5">
        <v>0</v>
      </c>
      <c r="H202" s="5">
        <v>2</v>
      </c>
      <c r="I202" s="5">
        <v>7</v>
      </c>
      <c r="J202" s="3" t="s">
        <v>153</v>
      </c>
      <c r="K202" s="6">
        <f t="shared" si="28"/>
        <v>0.22222222222222221</v>
      </c>
      <c r="L202" s="6">
        <f t="shared" si="29"/>
        <v>0.77777777777777779</v>
      </c>
      <c r="M202" s="5">
        <v>1</v>
      </c>
      <c r="N202" s="5">
        <v>0</v>
      </c>
      <c r="O202" s="5">
        <v>1</v>
      </c>
      <c r="P202" s="5">
        <v>0</v>
      </c>
      <c r="Q202" s="3" t="s">
        <v>902</v>
      </c>
      <c r="R202" s="6">
        <f>O202/(M202-N202)</f>
        <v>1</v>
      </c>
      <c r="S202" s="6">
        <f>P202/(M202-N202)</f>
        <v>0</v>
      </c>
      <c r="T202" s="3" t="s">
        <v>140</v>
      </c>
      <c r="U202" s="3" t="s">
        <v>149</v>
      </c>
      <c r="V202" s="3" t="s">
        <v>34</v>
      </c>
      <c r="W202" s="3" t="s">
        <v>33</v>
      </c>
      <c r="X202" s="3" t="s">
        <v>142</v>
      </c>
      <c r="Y202" s="3" t="s">
        <v>37</v>
      </c>
      <c r="Z202" s="3" t="s">
        <v>220</v>
      </c>
      <c r="AA202" s="3" t="s">
        <v>903</v>
      </c>
    </row>
    <row r="203" spans="1:27" ht="69.900000000000006" customHeight="1" x14ac:dyDescent="0.3">
      <c r="A203" s="3">
        <v>199</v>
      </c>
      <c r="B203" s="4">
        <v>522</v>
      </c>
      <c r="C203" s="3" t="s">
        <v>904</v>
      </c>
      <c r="D203" s="5">
        <v>5</v>
      </c>
      <c r="E203" s="3" t="s">
        <v>905</v>
      </c>
      <c r="F203" s="5">
        <v>5</v>
      </c>
      <c r="G203" s="5">
        <v>0</v>
      </c>
      <c r="H203" s="5">
        <v>5</v>
      </c>
      <c r="I203" s="5">
        <v>0</v>
      </c>
      <c r="J203" s="3" t="s">
        <v>906</v>
      </c>
      <c r="K203" s="6">
        <f t="shared" si="28"/>
        <v>1</v>
      </c>
      <c r="L203" s="6">
        <f t="shared" si="29"/>
        <v>0</v>
      </c>
      <c r="M203" s="5">
        <v>0</v>
      </c>
      <c r="N203" s="5">
        <v>0</v>
      </c>
      <c r="O203" s="5">
        <v>0</v>
      </c>
      <c r="P203" s="5">
        <v>0</v>
      </c>
      <c r="Q203" s="3" t="s">
        <v>907</v>
      </c>
      <c r="R203" s="6">
        <v>0</v>
      </c>
      <c r="S203" s="6">
        <v>0</v>
      </c>
      <c r="T203" s="3" t="s">
        <v>140</v>
      </c>
      <c r="U203" s="3" t="s">
        <v>149</v>
      </c>
      <c r="V203" s="3" t="s">
        <v>34</v>
      </c>
      <c r="W203" s="3" t="s">
        <v>33</v>
      </c>
      <c r="X203" s="3" t="s">
        <v>142</v>
      </c>
      <c r="Y203" s="3" t="s">
        <v>37</v>
      </c>
      <c r="Z203" s="3" t="s">
        <v>179</v>
      </c>
      <c r="AA203" s="3" t="s">
        <v>908</v>
      </c>
    </row>
    <row r="204" spans="1:27" ht="69.900000000000006" customHeight="1" x14ac:dyDescent="0.3">
      <c r="A204" s="3">
        <v>200</v>
      </c>
      <c r="B204" s="4">
        <v>525</v>
      </c>
      <c r="C204" s="3" t="s">
        <v>909</v>
      </c>
      <c r="D204" s="5">
        <v>19</v>
      </c>
      <c r="E204" s="3" t="s">
        <v>910</v>
      </c>
      <c r="F204" s="5">
        <v>8</v>
      </c>
      <c r="G204" s="5">
        <v>0</v>
      </c>
      <c r="H204" s="5">
        <v>3</v>
      </c>
      <c r="I204" s="5">
        <v>5</v>
      </c>
      <c r="J204" s="3" t="s">
        <v>203</v>
      </c>
      <c r="K204" s="6">
        <f t="shared" si="28"/>
        <v>0.375</v>
      </c>
      <c r="L204" s="6">
        <f t="shared" si="29"/>
        <v>0.625</v>
      </c>
      <c r="M204" s="5">
        <v>11</v>
      </c>
      <c r="N204" s="5">
        <v>1</v>
      </c>
      <c r="O204" s="5">
        <v>3</v>
      </c>
      <c r="P204" s="5">
        <v>7</v>
      </c>
      <c r="Q204" s="3" t="s">
        <v>911</v>
      </c>
      <c r="R204" s="6">
        <f>O204/(M204-N204)</f>
        <v>0.3</v>
      </c>
      <c r="S204" s="6">
        <f>P204/(M204-N204)</f>
        <v>0.7</v>
      </c>
      <c r="T204" s="3" t="s">
        <v>140</v>
      </c>
      <c r="U204" s="3" t="s">
        <v>149</v>
      </c>
      <c r="V204" s="3" t="s">
        <v>34</v>
      </c>
      <c r="W204" s="3" t="s">
        <v>33</v>
      </c>
      <c r="X204" s="3" t="s">
        <v>142</v>
      </c>
      <c r="Y204" s="3" t="s">
        <v>37</v>
      </c>
      <c r="Z204" s="3" t="s">
        <v>179</v>
      </c>
      <c r="AA204" s="3" t="s">
        <v>912</v>
      </c>
    </row>
    <row r="205" spans="1:27" ht="69.900000000000006" customHeight="1" x14ac:dyDescent="0.3">
      <c r="A205" s="3">
        <v>201</v>
      </c>
      <c r="B205" s="4">
        <v>527</v>
      </c>
      <c r="C205" s="3" t="s">
        <v>913</v>
      </c>
      <c r="D205" s="5">
        <v>5</v>
      </c>
      <c r="E205" s="3" t="s">
        <v>914</v>
      </c>
      <c r="F205" s="5">
        <v>5</v>
      </c>
      <c r="G205" s="5">
        <v>0</v>
      </c>
      <c r="H205" s="5">
        <v>2</v>
      </c>
      <c r="I205" s="5">
        <v>3</v>
      </c>
      <c r="J205" s="3" t="s">
        <v>915</v>
      </c>
      <c r="K205" s="6">
        <f t="shared" si="28"/>
        <v>0.4</v>
      </c>
      <c r="L205" s="6">
        <f t="shared" si="29"/>
        <v>0.6</v>
      </c>
      <c r="M205" s="5">
        <v>0</v>
      </c>
      <c r="N205" s="5">
        <v>0</v>
      </c>
      <c r="O205" s="5">
        <v>0</v>
      </c>
      <c r="P205" s="5">
        <v>0</v>
      </c>
      <c r="Q205" s="3" t="s">
        <v>154</v>
      </c>
      <c r="R205" s="6">
        <v>0</v>
      </c>
      <c r="S205" s="6">
        <v>0</v>
      </c>
      <c r="T205" s="3" t="s">
        <v>140</v>
      </c>
      <c r="U205" s="3" t="s">
        <v>149</v>
      </c>
      <c r="V205" s="3" t="s">
        <v>34</v>
      </c>
      <c r="W205" s="3" t="s">
        <v>33</v>
      </c>
      <c r="X205" s="3" t="s">
        <v>142</v>
      </c>
      <c r="Y205" s="3" t="s">
        <v>37</v>
      </c>
      <c r="Z205" s="3" t="s">
        <v>173</v>
      </c>
      <c r="AA205" s="3" t="s">
        <v>916</v>
      </c>
    </row>
    <row r="206" spans="1:27" ht="69.900000000000006" customHeight="1" x14ac:dyDescent="0.3">
      <c r="A206" s="3">
        <v>202</v>
      </c>
      <c r="B206" s="4">
        <v>529</v>
      </c>
      <c r="C206" s="3" t="s">
        <v>917</v>
      </c>
      <c r="D206" s="5">
        <v>6</v>
      </c>
      <c r="E206" s="3" t="s">
        <v>918</v>
      </c>
      <c r="F206" s="5">
        <v>4</v>
      </c>
      <c r="G206" s="5">
        <v>0</v>
      </c>
      <c r="H206" s="5">
        <v>2</v>
      </c>
      <c r="I206" s="5">
        <v>2</v>
      </c>
      <c r="J206" s="3" t="s">
        <v>193</v>
      </c>
      <c r="K206" s="6">
        <f t="shared" si="28"/>
        <v>0.5</v>
      </c>
      <c r="L206" s="6">
        <f t="shared" si="29"/>
        <v>0.5</v>
      </c>
      <c r="M206" s="5">
        <v>2</v>
      </c>
      <c r="N206" s="5">
        <v>0</v>
      </c>
      <c r="O206" s="5">
        <v>1</v>
      </c>
      <c r="P206" s="5">
        <v>1</v>
      </c>
      <c r="Q206" s="3" t="s">
        <v>919</v>
      </c>
      <c r="R206" s="6">
        <f>O206/(M206-N206)</f>
        <v>0.5</v>
      </c>
      <c r="S206" s="6">
        <f>P206/(M206-N206)</f>
        <v>0.5</v>
      </c>
      <c r="T206" s="3" t="s">
        <v>140</v>
      </c>
      <c r="U206" s="3" t="s">
        <v>149</v>
      </c>
      <c r="V206" s="3" t="s">
        <v>34</v>
      </c>
      <c r="W206" s="3" t="s">
        <v>33</v>
      </c>
      <c r="X206" s="3" t="s">
        <v>142</v>
      </c>
      <c r="Y206" s="3" t="s">
        <v>37</v>
      </c>
      <c r="Z206" s="3" t="s">
        <v>162</v>
      </c>
      <c r="AA206" s="3" t="s">
        <v>920</v>
      </c>
    </row>
    <row r="207" spans="1:27" ht="69.900000000000006" customHeight="1" x14ac:dyDescent="0.3">
      <c r="A207" s="3">
        <v>203</v>
      </c>
      <c r="B207" s="4">
        <v>530</v>
      </c>
      <c r="C207" s="3" t="s">
        <v>921</v>
      </c>
      <c r="D207" s="5">
        <v>5</v>
      </c>
      <c r="E207" s="3" t="s">
        <v>922</v>
      </c>
      <c r="F207" s="5">
        <v>5</v>
      </c>
      <c r="G207" s="5">
        <v>1</v>
      </c>
      <c r="H207" s="5">
        <v>4</v>
      </c>
      <c r="I207" s="5">
        <v>0</v>
      </c>
      <c r="J207" s="3" t="s">
        <v>153</v>
      </c>
      <c r="K207" s="6">
        <f t="shared" si="28"/>
        <v>1</v>
      </c>
      <c r="L207" s="6">
        <f t="shared" si="29"/>
        <v>0</v>
      </c>
      <c r="M207" s="5">
        <v>0</v>
      </c>
      <c r="N207" s="5">
        <v>0</v>
      </c>
      <c r="O207" s="5">
        <v>0</v>
      </c>
      <c r="P207" s="5">
        <v>0</v>
      </c>
      <c r="Q207" s="3" t="s">
        <v>923</v>
      </c>
      <c r="R207" s="6">
        <v>0</v>
      </c>
      <c r="S207" s="6">
        <v>0</v>
      </c>
      <c r="T207" s="3" t="s">
        <v>140</v>
      </c>
      <c r="U207" s="3" t="s">
        <v>149</v>
      </c>
      <c r="V207" s="3" t="s">
        <v>34</v>
      </c>
      <c r="W207" s="3" t="s">
        <v>33</v>
      </c>
      <c r="X207" s="3" t="s">
        <v>142</v>
      </c>
      <c r="Y207" s="3" t="s">
        <v>37</v>
      </c>
      <c r="Z207" s="3" t="s">
        <v>226</v>
      </c>
      <c r="AA207" s="3" t="s">
        <v>924</v>
      </c>
    </row>
    <row r="208" spans="1:27" ht="69.900000000000006" customHeight="1" x14ac:dyDescent="0.3">
      <c r="A208" s="3">
        <v>204</v>
      </c>
      <c r="B208" s="4">
        <v>531</v>
      </c>
      <c r="C208" s="3" t="s">
        <v>925</v>
      </c>
      <c r="D208" s="5">
        <v>13</v>
      </c>
      <c r="E208" s="3" t="s">
        <v>926</v>
      </c>
      <c r="F208" s="5">
        <v>8</v>
      </c>
      <c r="G208" s="5">
        <v>0</v>
      </c>
      <c r="H208" s="5">
        <v>3</v>
      </c>
      <c r="I208" s="5">
        <v>5</v>
      </c>
      <c r="J208" s="3" t="s">
        <v>193</v>
      </c>
      <c r="K208" s="6">
        <f t="shared" si="28"/>
        <v>0.375</v>
      </c>
      <c r="L208" s="6">
        <f t="shared" si="29"/>
        <v>0.625</v>
      </c>
      <c r="M208" s="5">
        <v>5</v>
      </c>
      <c r="N208" s="5">
        <v>0</v>
      </c>
      <c r="O208" s="5">
        <v>3</v>
      </c>
      <c r="P208" s="5">
        <v>2</v>
      </c>
      <c r="Q208" s="3" t="s">
        <v>927</v>
      </c>
      <c r="R208" s="6">
        <f>O208/(M208-N208)</f>
        <v>0.6</v>
      </c>
      <c r="S208" s="6">
        <f>P208/(M208-N208)</f>
        <v>0.4</v>
      </c>
      <c r="T208" s="3" t="s">
        <v>140</v>
      </c>
      <c r="U208" s="3" t="s">
        <v>149</v>
      </c>
      <c r="V208" s="3" t="s">
        <v>34</v>
      </c>
      <c r="W208" s="3" t="s">
        <v>33</v>
      </c>
      <c r="X208" s="3" t="s">
        <v>142</v>
      </c>
      <c r="Y208" s="3" t="s">
        <v>37</v>
      </c>
      <c r="Z208" s="3" t="s">
        <v>231</v>
      </c>
      <c r="AA208" s="3" t="s">
        <v>928</v>
      </c>
    </row>
    <row r="209" spans="1:27" ht="69.900000000000006" customHeight="1" x14ac:dyDescent="0.3">
      <c r="A209" s="3">
        <v>205</v>
      </c>
      <c r="B209" s="4">
        <v>532</v>
      </c>
      <c r="C209" s="3" t="s">
        <v>929</v>
      </c>
      <c r="D209" s="5">
        <v>4</v>
      </c>
      <c r="E209" s="3" t="s">
        <v>930</v>
      </c>
      <c r="F209" s="5">
        <v>4</v>
      </c>
      <c r="G209" s="5">
        <v>0</v>
      </c>
      <c r="H209" s="5">
        <v>2</v>
      </c>
      <c r="I209" s="5">
        <v>2</v>
      </c>
      <c r="J209" s="3" t="s">
        <v>165</v>
      </c>
      <c r="K209" s="6">
        <f t="shared" si="28"/>
        <v>0.5</v>
      </c>
      <c r="L209" s="6">
        <f t="shared" si="29"/>
        <v>0.5</v>
      </c>
      <c r="M209" s="5">
        <v>0</v>
      </c>
      <c r="N209" s="5">
        <v>0</v>
      </c>
      <c r="O209" s="5">
        <v>0</v>
      </c>
      <c r="P209" s="5">
        <v>0</v>
      </c>
      <c r="Q209" s="3">
        <v>0</v>
      </c>
      <c r="R209" s="6">
        <v>0</v>
      </c>
      <c r="S209" s="6">
        <v>0</v>
      </c>
      <c r="T209" s="3" t="s">
        <v>140</v>
      </c>
      <c r="U209" s="3" t="s">
        <v>149</v>
      </c>
      <c r="V209" s="3" t="s">
        <v>34</v>
      </c>
      <c r="W209" s="3" t="s">
        <v>33</v>
      </c>
      <c r="X209" s="3" t="s">
        <v>142</v>
      </c>
      <c r="Y209" s="3" t="s">
        <v>37</v>
      </c>
      <c r="Z209" s="3" t="s">
        <v>235</v>
      </c>
      <c r="AA209" s="3" t="s">
        <v>931</v>
      </c>
    </row>
    <row r="210" spans="1:27" ht="69.900000000000006" customHeight="1" x14ac:dyDescent="0.3">
      <c r="A210" s="3">
        <v>206</v>
      </c>
      <c r="B210" s="4">
        <v>533</v>
      </c>
      <c r="C210" s="3" t="s">
        <v>932</v>
      </c>
      <c r="D210" s="5">
        <v>14</v>
      </c>
      <c r="E210" s="3" t="s">
        <v>933</v>
      </c>
      <c r="F210" s="5">
        <v>11</v>
      </c>
      <c r="G210" s="5">
        <v>0</v>
      </c>
      <c r="H210" s="5">
        <v>6</v>
      </c>
      <c r="I210" s="5">
        <v>5</v>
      </c>
      <c r="J210" s="3" t="s">
        <v>203</v>
      </c>
      <c r="K210" s="6">
        <f t="shared" si="28"/>
        <v>0.54545454545454541</v>
      </c>
      <c r="L210" s="6">
        <f t="shared" si="29"/>
        <v>0.45454545454545453</v>
      </c>
      <c r="M210" s="5">
        <v>3</v>
      </c>
      <c r="N210" s="5">
        <v>0</v>
      </c>
      <c r="O210" s="5">
        <v>1</v>
      </c>
      <c r="P210" s="5">
        <v>2</v>
      </c>
      <c r="Q210" s="3" t="s">
        <v>934</v>
      </c>
      <c r="R210" s="6">
        <f>O210/(M210-N210)</f>
        <v>0.33333333333333331</v>
      </c>
      <c r="S210" s="6">
        <f>P210/(M210-N210)</f>
        <v>0.66666666666666663</v>
      </c>
      <c r="T210" s="3" t="s">
        <v>140</v>
      </c>
      <c r="U210" s="3" t="s">
        <v>149</v>
      </c>
      <c r="V210" s="3" t="s">
        <v>34</v>
      </c>
      <c r="W210" s="3" t="s">
        <v>33</v>
      </c>
      <c r="X210" s="3" t="s">
        <v>142</v>
      </c>
      <c r="Y210" s="3" t="s">
        <v>37</v>
      </c>
      <c r="Z210" s="3" t="s">
        <v>179</v>
      </c>
      <c r="AA210" s="3" t="s">
        <v>935</v>
      </c>
    </row>
    <row r="211" spans="1:27" ht="69.900000000000006" customHeight="1" x14ac:dyDescent="0.3">
      <c r="A211" s="3">
        <v>207</v>
      </c>
      <c r="B211" s="4">
        <v>535</v>
      </c>
      <c r="C211" s="3" t="s">
        <v>936</v>
      </c>
      <c r="D211" s="5">
        <v>13</v>
      </c>
      <c r="E211" s="3" t="s">
        <v>937</v>
      </c>
      <c r="F211" s="5">
        <v>9</v>
      </c>
      <c r="G211" s="5">
        <v>0</v>
      </c>
      <c r="H211" s="5">
        <v>4</v>
      </c>
      <c r="I211" s="5">
        <v>5</v>
      </c>
      <c r="J211" s="3" t="s">
        <v>165</v>
      </c>
      <c r="K211" s="6">
        <f t="shared" si="28"/>
        <v>0.44444444444444442</v>
      </c>
      <c r="L211" s="6">
        <f t="shared" si="29"/>
        <v>0.55555555555555558</v>
      </c>
      <c r="M211" s="5">
        <v>4</v>
      </c>
      <c r="N211" s="5">
        <v>0</v>
      </c>
      <c r="O211" s="5">
        <v>4</v>
      </c>
      <c r="P211" s="5">
        <v>0</v>
      </c>
      <c r="Q211" s="3" t="s">
        <v>938</v>
      </c>
      <c r="R211" s="6">
        <f>O211/(M211-N211)</f>
        <v>1</v>
      </c>
      <c r="S211" s="6">
        <f>P211/(M211-N211)</f>
        <v>0</v>
      </c>
      <c r="T211" s="3" t="s">
        <v>140</v>
      </c>
      <c r="U211" s="3" t="s">
        <v>149</v>
      </c>
      <c r="V211" s="3" t="s">
        <v>34</v>
      </c>
      <c r="W211" s="3" t="s">
        <v>33</v>
      </c>
      <c r="X211" s="3" t="s">
        <v>142</v>
      </c>
      <c r="Y211" s="3" t="s">
        <v>37</v>
      </c>
      <c r="Z211" s="3" t="s">
        <v>173</v>
      </c>
      <c r="AA211" s="3" t="s">
        <v>939</v>
      </c>
    </row>
    <row r="212" spans="1:27" ht="69.900000000000006" customHeight="1" x14ac:dyDescent="0.3">
      <c r="A212" s="3">
        <v>208</v>
      </c>
      <c r="B212" s="4">
        <v>540</v>
      </c>
      <c r="C212" s="3" t="s">
        <v>940</v>
      </c>
      <c r="D212" s="9">
        <v>4</v>
      </c>
      <c r="E212" s="7" t="s">
        <v>941</v>
      </c>
      <c r="F212" s="9">
        <v>4</v>
      </c>
      <c r="G212" s="9">
        <v>0</v>
      </c>
      <c r="H212" s="9">
        <v>2</v>
      </c>
      <c r="I212" s="9">
        <v>2</v>
      </c>
      <c r="J212" s="7" t="s">
        <v>942</v>
      </c>
      <c r="K212" s="6">
        <f t="shared" si="28"/>
        <v>0.5</v>
      </c>
      <c r="L212" s="6">
        <f t="shared" si="29"/>
        <v>0.5</v>
      </c>
      <c r="M212" s="9">
        <v>0</v>
      </c>
      <c r="N212" s="9">
        <v>0</v>
      </c>
      <c r="O212" s="9">
        <v>0</v>
      </c>
      <c r="P212" s="9">
        <v>0</v>
      </c>
      <c r="Q212" s="3" t="s">
        <v>154</v>
      </c>
      <c r="R212" s="6">
        <v>0</v>
      </c>
      <c r="S212" s="6">
        <v>0</v>
      </c>
      <c r="T212" s="3" t="s">
        <v>140</v>
      </c>
      <c r="U212" s="3" t="s">
        <v>149</v>
      </c>
      <c r="V212" s="3" t="s">
        <v>34</v>
      </c>
      <c r="W212" s="3" t="s">
        <v>33</v>
      </c>
      <c r="X212" s="3" t="s">
        <v>142</v>
      </c>
      <c r="Y212" s="3" t="s">
        <v>37</v>
      </c>
      <c r="Z212" s="3" t="s">
        <v>167</v>
      </c>
      <c r="AA212" s="3" t="s">
        <v>943</v>
      </c>
    </row>
    <row r="213" spans="1:27" ht="69.900000000000006" customHeight="1" x14ac:dyDescent="0.3">
      <c r="A213" s="3">
        <v>209</v>
      </c>
      <c r="B213" s="4">
        <v>542</v>
      </c>
      <c r="C213" s="3" t="s">
        <v>944</v>
      </c>
      <c r="D213" s="5">
        <v>26</v>
      </c>
      <c r="E213" s="3" t="s">
        <v>945</v>
      </c>
      <c r="F213" s="5">
        <v>5</v>
      </c>
      <c r="G213" s="5">
        <v>1</v>
      </c>
      <c r="H213" s="5">
        <v>2</v>
      </c>
      <c r="I213" s="5">
        <v>2</v>
      </c>
      <c r="J213" s="3" t="s">
        <v>203</v>
      </c>
      <c r="K213" s="6">
        <f t="shared" si="28"/>
        <v>0.5</v>
      </c>
      <c r="L213" s="6">
        <f t="shared" si="29"/>
        <v>0.5</v>
      </c>
      <c r="M213" s="5">
        <v>21</v>
      </c>
      <c r="N213" s="5">
        <v>2</v>
      </c>
      <c r="O213" s="5">
        <v>12</v>
      </c>
      <c r="P213" s="5">
        <v>7</v>
      </c>
      <c r="Q213" s="3" t="s">
        <v>946</v>
      </c>
      <c r="R213" s="6">
        <f>O213/(M213-N213)</f>
        <v>0.63157894736842102</v>
      </c>
      <c r="S213" s="6">
        <f>P213/(M213-N213)</f>
        <v>0.36842105263157893</v>
      </c>
      <c r="T213" s="3" t="s">
        <v>140</v>
      </c>
      <c r="U213" s="3" t="s">
        <v>149</v>
      </c>
      <c r="V213" s="3" t="s">
        <v>34</v>
      </c>
      <c r="W213" s="3" t="s">
        <v>33</v>
      </c>
      <c r="X213" s="3" t="s">
        <v>142</v>
      </c>
      <c r="Y213" s="3" t="s">
        <v>37</v>
      </c>
      <c r="Z213" s="3" t="s">
        <v>210</v>
      </c>
      <c r="AA213" s="3" t="s">
        <v>947</v>
      </c>
    </row>
    <row r="214" spans="1:27" ht="69.900000000000006" customHeight="1" x14ac:dyDescent="0.3">
      <c r="A214" s="3">
        <v>210</v>
      </c>
      <c r="B214" s="4">
        <v>544</v>
      </c>
      <c r="C214" s="3" t="s">
        <v>948</v>
      </c>
      <c r="D214" s="5">
        <v>4</v>
      </c>
      <c r="E214" s="3" t="s">
        <v>949</v>
      </c>
      <c r="F214" s="5">
        <v>4</v>
      </c>
      <c r="G214" s="5">
        <v>0</v>
      </c>
      <c r="H214" s="5">
        <v>2</v>
      </c>
      <c r="I214" s="5">
        <v>2</v>
      </c>
      <c r="J214" s="3" t="s">
        <v>769</v>
      </c>
      <c r="K214" s="6">
        <f t="shared" si="28"/>
        <v>0.5</v>
      </c>
      <c r="L214" s="6">
        <f t="shared" si="29"/>
        <v>0.5</v>
      </c>
      <c r="M214" s="5">
        <v>0</v>
      </c>
      <c r="N214" s="5">
        <v>0</v>
      </c>
      <c r="O214" s="5">
        <v>0</v>
      </c>
      <c r="P214" s="5">
        <v>0</v>
      </c>
      <c r="Q214" s="3" t="s">
        <v>950</v>
      </c>
      <c r="R214" s="6">
        <v>0</v>
      </c>
      <c r="S214" s="6">
        <v>0</v>
      </c>
      <c r="T214" s="3" t="s">
        <v>140</v>
      </c>
      <c r="U214" s="3" t="s">
        <v>149</v>
      </c>
      <c r="V214" s="3" t="s">
        <v>34</v>
      </c>
      <c r="W214" s="3" t="s">
        <v>33</v>
      </c>
      <c r="X214" s="3" t="s">
        <v>142</v>
      </c>
      <c r="Y214" s="3" t="s">
        <v>37</v>
      </c>
      <c r="Z214" s="3" t="s">
        <v>235</v>
      </c>
      <c r="AA214" s="3" t="s">
        <v>951</v>
      </c>
    </row>
    <row r="215" spans="1:27" ht="69.900000000000006" customHeight="1" x14ac:dyDescent="0.3">
      <c r="A215" s="3">
        <v>211</v>
      </c>
      <c r="B215" s="4">
        <v>546</v>
      </c>
      <c r="C215" s="3" t="s">
        <v>952</v>
      </c>
      <c r="D215" s="5">
        <v>11</v>
      </c>
      <c r="E215" s="3" t="s">
        <v>953</v>
      </c>
      <c r="F215" s="5">
        <v>4</v>
      </c>
      <c r="G215" s="5">
        <v>0</v>
      </c>
      <c r="H215" s="5">
        <v>0</v>
      </c>
      <c r="I215" s="5">
        <v>4</v>
      </c>
      <c r="J215" s="3" t="s">
        <v>954</v>
      </c>
      <c r="K215" s="6">
        <f t="shared" si="28"/>
        <v>0</v>
      </c>
      <c r="L215" s="6">
        <f t="shared" si="29"/>
        <v>1</v>
      </c>
      <c r="M215" s="5">
        <v>7</v>
      </c>
      <c r="N215" s="5">
        <v>0</v>
      </c>
      <c r="O215" s="5">
        <v>7</v>
      </c>
      <c r="P215" s="5">
        <v>0</v>
      </c>
      <c r="Q215" s="3" t="s">
        <v>955</v>
      </c>
      <c r="R215" s="6">
        <f>O215/(M215-N215)</f>
        <v>1</v>
      </c>
      <c r="S215" s="6">
        <f>P215/(M215-N215)</f>
        <v>0</v>
      </c>
      <c r="T215" s="3" t="s">
        <v>140</v>
      </c>
      <c r="U215" s="3" t="s">
        <v>149</v>
      </c>
      <c r="V215" s="3" t="s">
        <v>34</v>
      </c>
      <c r="W215" s="3" t="s">
        <v>33</v>
      </c>
      <c r="X215" s="3" t="s">
        <v>142</v>
      </c>
      <c r="Y215" s="3" t="s">
        <v>37</v>
      </c>
      <c r="Z215" s="3" t="s">
        <v>210</v>
      </c>
      <c r="AA215" s="3" t="s">
        <v>956</v>
      </c>
    </row>
    <row r="216" spans="1:27" ht="69.900000000000006" customHeight="1" x14ac:dyDescent="0.3">
      <c r="A216" s="3">
        <v>212</v>
      </c>
      <c r="B216" s="4">
        <v>548</v>
      </c>
      <c r="C216" s="3" t="s">
        <v>957</v>
      </c>
      <c r="D216" s="5">
        <v>6</v>
      </c>
      <c r="E216" s="3" t="s">
        <v>958</v>
      </c>
      <c r="F216" s="5">
        <v>4</v>
      </c>
      <c r="G216" s="5">
        <v>0</v>
      </c>
      <c r="H216" s="5">
        <v>1</v>
      </c>
      <c r="I216" s="5">
        <v>3</v>
      </c>
      <c r="J216" s="3" t="s">
        <v>153</v>
      </c>
      <c r="K216" s="6">
        <f t="shared" si="28"/>
        <v>0.25</v>
      </c>
      <c r="L216" s="6">
        <f t="shared" si="29"/>
        <v>0.75</v>
      </c>
      <c r="M216" s="5">
        <v>2</v>
      </c>
      <c r="N216" s="5">
        <v>1</v>
      </c>
      <c r="O216" s="5">
        <v>1</v>
      </c>
      <c r="P216" s="5">
        <v>0</v>
      </c>
      <c r="Q216" s="3" t="s">
        <v>959</v>
      </c>
      <c r="R216" s="6">
        <f>O216/(M216-N216)</f>
        <v>1</v>
      </c>
      <c r="S216" s="6">
        <f>P216/(M216-N216)</f>
        <v>0</v>
      </c>
      <c r="T216" s="3" t="s">
        <v>140</v>
      </c>
      <c r="U216" s="3" t="s">
        <v>149</v>
      </c>
      <c r="V216" s="3" t="s">
        <v>34</v>
      </c>
      <c r="W216" s="3" t="s">
        <v>33</v>
      </c>
      <c r="X216" s="3" t="s">
        <v>142</v>
      </c>
      <c r="Y216" s="3" t="s">
        <v>37</v>
      </c>
      <c r="Z216" s="3" t="s">
        <v>590</v>
      </c>
      <c r="AA216" s="3" t="s">
        <v>960</v>
      </c>
    </row>
    <row r="217" spans="1:27" ht="69.900000000000006" customHeight="1" x14ac:dyDescent="0.3">
      <c r="A217" s="3">
        <v>213</v>
      </c>
      <c r="B217" s="4">
        <v>550</v>
      </c>
      <c r="C217" s="3" t="s">
        <v>961</v>
      </c>
      <c r="D217" s="5">
        <v>11</v>
      </c>
      <c r="E217" s="3" t="s">
        <v>962</v>
      </c>
      <c r="F217" s="5">
        <v>8</v>
      </c>
      <c r="G217" s="5">
        <v>0</v>
      </c>
      <c r="H217" s="5">
        <v>7</v>
      </c>
      <c r="I217" s="5">
        <v>1</v>
      </c>
      <c r="J217" s="3" t="s">
        <v>963</v>
      </c>
      <c r="K217" s="6">
        <f t="shared" si="28"/>
        <v>0.875</v>
      </c>
      <c r="L217" s="6">
        <f t="shared" si="29"/>
        <v>0.125</v>
      </c>
      <c r="M217" s="5">
        <v>3</v>
      </c>
      <c r="N217" s="5">
        <v>0</v>
      </c>
      <c r="O217" s="5">
        <v>1</v>
      </c>
      <c r="P217" s="5">
        <v>2</v>
      </c>
      <c r="Q217" s="3" t="s">
        <v>184</v>
      </c>
      <c r="R217" s="6">
        <f>O217/(M217-N217)</f>
        <v>0.33333333333333331</v>
      </c>
      <c r="S217" s="6">
        <f>P217/(M217-N217)</f>
        <v>0.66666666666666663</v>
      </c>
      <c r="T217" s="3" t="s">
        <v>140</v>
      </c>
      <c r="U217" s="3" t="s">
        <v>149</v>
      </c>
      <c r="V217" s="3" t="s">
        <v>34</v>
      </c>
      <c r="W217" s="3" t="s">
        <v>33</v>
      </c>
      <c r="X217" s="3" t="s">
        <v>142</v>
      </c>
      <c r="Y217" s="3" t="s">
        <v>37</v>
      </c>
      <c r="Z217" s="3" t="s">
        <v>179</v>
      </c>
      <c r="AA217" s="3" t="s">
        <v>964</v>
      </c>
    </row>
    <row r="218" spans="1:27" ht="69.900000000000006" customHeight="1" x14ac:dyDescent="0.3">
      <c r="A218" s="3">
        <v>214</v>
      </c>
      <c r="B218" s="4">
        <v>551</v>
      </c>
      <c r="C218" s="3" t="s">
        <v>965</v>
      </c>
      <c r="D218" s="5">
        <v>6</v>
      </c>
      <c r="E218" s="3" t="s">
        <v>966</v>
      </c>
      <c r="F218" s="5">
        <v>0</v>
      </c>
      <c r="G218" s="5">
        <v>0</v>
      </c>
      <c r="H218" s="5">
        <v>0</v>
      </c>
      <c r="I218" s="5">
        <v>0</v>
      </c>
      <c r="J218" s="3" t="s">
        <v>154</v>
      </c>
      <c r="K218" s="6">
        <v>0</v>
      </c>
      <c r="L218" s="6">
        <v>0</v>
      </c>
      <c r="M218" s="5">
        <v>6</v>
      </c>
      <c r="N218" s="5">
        <v>0</v>
      </c>
      <c r="O218" s="5">
        <v>2</v>
      </c>
      <c r="P218" s="5">
        <v>4</v>
      </c>
      <c r="Q218" s="3" t="s">
        <v>967</v>
      </c>
      <c r="R218" s="6">
        <f>O218/(M218-N218)</f>
        <v>0.33333333333333331</v>
      </c>
      <c r="S218" s="6">
        <f>P218/(M218-N218)</f>
        <v>0.66666666666666663</v>
      </c>
      <c r="T218" s="3" t="s">
        <v>140</v>
      </c>
      <c r="U218" s="3" t="s">
        <v>149</v>
      </c>
      <c r="V218" s="3" t="s">
        <v>34</v>
      </c>
      <c r="W218" s="3" t="s">
        <v>33</v>
      </c>
      <c r="X218" s="3" t="s">
        <v>142</v>
      </c>
      <c r="Y218" s="3" t="s">
        <v>37</v>
      </c>
      <c r="Z218" s="3" t="s">
        <v>402</v>
      </c>
      <c r="AA218" s="3" t="s">
        <v>968</v>
      </c>
    </row>
    <row r="219" spans="1:27" ht="69.900000000000006" customHeight="1" x14ac:dyDescent="0.3">
      <c r="A219" s="3">
        <v>215</v>
      </c>
      <c r="B219" s="4">
        <v>552</v>
      </c>
      <c r="C219" s="3" t="s">
        <v>969</v>
      </c>
      <c r="D219" s="5">
        <v>26</v>
      </c>
      <c r="E219" s="3" t="s">
        <v>970</v>
      </c>
      <c r="F219" s="5">
        <v>8</v>
      </c>
      <c r="G219" s="5">
        <v>0</v>
      </c>
      <c r="H219" s="5">
        <v>3</v>
      </c>
      <c r="I219" s="5">
        <v>5</v>
      </c>
      <c r="J219" s="3" t="s">
        <v>153</v>
      </c>
      <c r="K219" s="6">
        <f t="shared" ref="K219:K250" si="32">H219/(F219-G219)</f>
        <v>0.375</v>
      </c>
      <c r="L219" s="6">
        <f t="shared" ref="L219:L250" si="33">I219/(F219-G219)</f>
        <v>0.625</v>
      </c>
      <c r="M219" s="5">
        <v>18</v>
      </c>
      <c r="N219" s="5">
        <v>0</v>
      </c>
      <c r="O219" s="5">
        <v>8</v>
      </c>
      <c r="P219" s="5">
        <v>10</v>
      </c>
      <c r="Q219" s="3" t="s">
        <v>971</v>
      </c>
      <c r="R219" s="6">
        <f>O219/(M219-N219)</f>
        <v>0.44444444444444442</v>
      </c>
      <c r="S219" s="6">
        <f>P219/(M219-N219)</f>
        <v>0.55555555555555558</v>
      </c>
      <c r="T219" s="3" t="s">
        <v>140</v>
      </c>
      <c r="U219" s="3" t="s">
        <v>149</v>
      </c>
      <c r="V219" s="3" t="s">
        <v>34</v>
      </c>
      <c r="W219" s="3" t="s">
        <v>33</v>
      </c>
      <c r="X219" s="3" t="s">
        <v>142</v>
      </c>
      <c r="Y219" s="3" t="s">
        <v>37</v>
      </c>
      <c r="Z219" s="3" t="s">
        <v>231</v>
      </c>
      <c r="AA219" s="3" t="s">
        <v>972</v>
      </c>
    </row>
    <row r="220" spans="1:27" ht="69.900000000000006" customHeight="1" x14ac:dyDescent="0.3">
      <c r="A220" s="3">
        <v>216</v>
      </c>
      <c r="B220" s="4">
        <v>553</v>
      </c>
      <c r="C220" s="3" t="s">
        <v>973</v>
      </c>
      <c r="D220" s="5">
        <v>5</v>
      </c>
      <c r="E220" s="3" t="s">
        <v>974</v>
      </c>
      <c r="F220" s="5">
        <v>4</v>
      </c>
      <c r="G220" s="5">
        <v>0</v>
      </c>
      <c r="H220" s="5">
        <v>2</v>
      </c>
      <c r="I220" s="5">
        <v>2</v>
      </c>
      <c r="J220" s="3" t="s">
        <v>975</v>
      </c>
      <c r="K220" s="6">
        <f t="shared" si="32"/>
        <v>0.5</v>
      </c>
      <c r="L220" s="6">
        <f t="shared" si="33"/>
        <v>0.5</v>
      </c>
      <c r="M220" s="5">
        <v>1</v>
      </c>
      <c r="N220" s="5">
        <v>1</v>
      </c>
      <c r="O220" s="5">
        <v>0</v>
      </c>
      <c r="P220" s="5">
        <v>0</v>
      </c>
      <c r="Q220" s="3" t="s">
        <v>976</v>
      </c>
      <c r="R220" s="6">
        <v>0</v>
      </c>
      <c r="S220" s="6">
        <v>0</v>
      </c>
      <c r="T220" s="3" t="s">
        <v>140</v>
      </c>
      <c r="U220" s="3" t="s">
        <v>149</v>
      </c>
      <c r="V220" s="3" t="s">
        <v>34</v>
      </c>
      <c r="W220" s="3" t="s">
        <v>33</v>
      </c>
      <c r="X220" s="3" t="s">
        <v>142</v>
      </c>
      <c r="Y220" s="3" t="s">
        <v>37</v>
      </c>
      <c r="Z220" s="3" t="s">
        <v>250</v>
      </c>
      <c r="AA220" s="3" t="s">
        <v>972</v>
      </c>
    </row>
    <row r="221" spans="1:27" ht="69.900000000000006" customHeight="1" x14ac:dyDescent="0.3">
      <c r="A221" s="3">
        <v>217</v>
      </c>
      <c r="B221" s="4">
        <v>554</v>
      </c>
      <c r="C221" s="3" t="s">
        <v>977</v>
      </c>
      <c r="D221" s="5">
        <v>6</v>
      </c>
      <c r="E221" s="3" t="s">
        <v>978</v>
      </c>
      <c r="F221" s="5">
        <v>6</v>
      </c>
      <c r="G221" s="5">
        <v>0</v>
      </c>
      <c r="H221" s="5">
        <v>4</v>
      </c>
      <c r="I221" s="5">
        <v>2</v>
      </c>
      <c r="J221" s="3" t="s">
        <v>979</v>
      </c>
      <c r="K221" s="6">
        <f t="shared" si="32"/>
        <v>0.66666666666666663</v>
      </c>
      <c r="L221" s="6">
        <f t="shared" si="33"/>
        <v>0.33333333333333331</v>
      </c>
      <c r="M221" s="5">
        <v>0</v>
      </c>
      <c r="N221" s="5">
        <v>0</v>
      </c>
      <c r="O221" s="5">
        <v>0</v>
      </c>
      <c r="P221" s="5">
        <v>0</v>
      </c>
      <c r="Q221" s="3" t="s">
        <v>980</v>
      </c>
      <c r="R221" s="6">
        <v>0</v>
      </c>
      <c r="S221" s="6">
        <v>0</v>
      </c>
      <c r="T221" s="3" t="s">
        <v>140</v>
      </c>
      <c r="U221" s="3" t="s">
        <v>149</v>
      </c>
      <c r="V221" s="3" t="s">
        <v>34</v>
      </c>
      <c r="W221" s="3" t="s">
        <v>33</v>
      </c>
      <c r="X221" s="3" t="s">
        <v>142</v>
      </c>
      <c r="Y221" s="3" t="s">
        <v>37</v>
      </c>
      <c r="Z221" s="3" t="s">
        <v>235</v>
      </c>
      <c r="AA221" s="3" t="s">
        <v>972</v>
      </c>
    </row>
    <row r="222" spans="1:27" ht="69.900000000000006" customHeight="1" x14ac:dyDescent="0.3">
      <c r="A222" s="3">
        <v>218</v>
      </c>
      <c r="B222" s="4">
        <v>555</v>
      </c>
      <c r="C222" s="3" t="s">
        <v>981</v>
      </c>
      <c r="D222" s="9">
        <v>5</v>
      </c>
      <c r="E222" s="7" t="s">
        <v>982</v>
      </c>
      <c r="F222" s="9">
        <v>5</v>
      </c>
      <c r="G222" s="9">
        <v>0</v>
      </c>
      <c r="H222" s="9">
        <v>4</v>
      </c>
      <c r="I222" s="9">
        <v>1</v>
      </c>
      <c r="J222" s="7" t="s">
        <v>171</v>
      </c>
      <c r="K222" s="6">
        <f t="shared" si="32"/>
        <v>0.8</v>
      </c>
      <c r="L222" s="6">
        <f t="shared" si="33"/>
        <v>0.2</v>
      </c>
      <c r="M222" s="9">
        <v>0</v>
      </c>
      <c r="N222" s="9">
        <v>0</v>
      </c>
      <c r="O222" s="9">
        <v>0</v>
      </c>
      <c r="P222" s="9">
        <v>0</v>
      </c>
      <c r="Q222" s="3" t="s">
        <v>154</v>
      </c>
      <c r="R222" s="6">
        <v>0</v>
      </c>
      <c r="S222" s="6">
        <v>0</v>
      </c>
      <c r="T222" s="3" t="s">
        <v>140</v>
      </c>
      <c r="U222" s="3" t="s">
        <v>149</v>
      </c>
      <c r="V222" s="3" t="s">
        <v>34</v>
      </c>
      <c r="W222" s="3" t="s">
        <v>33</v>
      </c>
      <c r="X222" s="3" t="s">
        <v>142</v>
      </c>
      <c r="Y222" s="3" t="s">
        <v>37</v>
      </c>
      <c r="Z222" s="3" t="s">
        <v>160</v>
      </c>
      <c r="AA222" s="3" t="s">
        <v>983</v>
      </c>
    </row>
    <row r="223" spans="1:27" ht="69.900000000000006" customHeight="1" x14ac:dyDescent="0.3">
      <c r="A223" s="3">
        <v>219</v>
      </c>
      <c r="B223" s="4">
        <v>559</v>
      </c>
      <c r="C223" s="3" t="s">
        <v>984</v>
      </c>
      <c r="D223" s="5">
        <v>36</v>
      </c>
      <c r="E223" s="3" t="s">
        <v>985</v>
      </c>
      <c r="F223" s="5">
        <v>9</v>
      </c>
      <c r="G223" s="5">
        <v>0</v>
      </c>
      <c r="H223" s="5">
        <v>3</v>
      </c>
      <c r="I223" s="5">
        <v>6</v>
      </c>
      <c r="J223" s="3" t="s">
        <v>165</v>
      </c>
      <c r="K223" s="6">
        <f t="shared" si="32"/>
        <v>0.33333333333333331</v>
      </c>
      <c r="L223" s="6">
        <f t="shared" si="33"/>
        <v>0.66666666666666663</v>
      </c>
      <c r="M223" s="5">
        <v>27</v>
      </c>
      <c r="N223" s="5">
        <v>8</v>
      </c>
      <c r="O223" s="5">
        <v>7</v>
      </c>
      <c r="P223" s="5">
        <v>12</v>
      </c>
      <c r="Q223" s="3" t="s">
        <v>184</v>
      </c>
      <c r="R223" s="6">
        <f>O223/(M223-N223)</f>
        <v>0.36842105263157893</v>
      </c>
      <c r="S223" s="6">
        <f>P223/(M223-N223)</f>
        <v>0.63157894736842102</v>
      </c>
      <c r="T223" s="3" t="s">
        <v>140</v>
      </c>
      <c r="U223" s="3" t="s">
        <v>149</v>
      </c>
      <c r="V223" s="3" t="s">
        <v>34</v>
      </c>
      <c r="W223" s="3" t="s">
        <v>33</v>
      </c>
      <c r="X223" s="3" t="s">
        <v>142</v>
      </c>
      <c r="Y223" s="3" t="s">
        <v>37</v>
      </c>
      <c r="Z223" s="3" t="s">
        <v>179</v>
      </c>
      <c r="AA223" s="3" t="s">
        <v>986</v>
      </c>
    </row>
    <row r="224" spans="1:27" ht="69.900000000000006" customHeight="1" x14ac:dyDescent="0.3">
      <c r="A224" s="3">
        <v>220</v>
      </c>
      <c r="B224" s="4">
        <v>560</v>
      </c>
      <c r="C224" s="3" t="s">
        <v>987</v>
      </c>
      <c r="D224" s="5">
        <v>7</v>
      </c>
      <c r="E224" s="3" t="s">
        <v>988</v>
      </c>
      <c r="F224" s="5">
        <v>3</v>
      </c>
      <c r="G224" s="5">
        <v>0</v>
      </c>
      <c r="H224" s="5">
        <v>2</v>
      </c>
      <c r="I224" s="5">
        <v>1</v>
      </c>
      <c r="J224" s="3" t="s">
        <v>193</v>
      </c>
      <c r="K224" s="6">
        <f t="shared" si="32"/>
        <v>0.66666666666666663</v>
      </c>
      <c r="L224" s="6">
        <f t="shared" si="33"/>
        <v>0.33333333333333331</v>
      </c>
      <c r="M224" s="5">
        <v>4</v>
      </c>
      <c r="N224" s="5">
        <v>0</v>
      </c>
      <c r="O224" s="5">
        <v>2</v>
      </c>
      <c r="P224" s="5">
        <v>2</v>
      </c>
      <c r="Q224" s="3" t="s">
        <v>989</v>
      </c>
      <c r="R224" s="6">
        <f>O224/(M224-N224)</f>
        <v>0.5</v>
      </c>
      <c r="S224" s="6">
        <f>P224/(M224-N224)</f>
        <v>0.5</v>
      </c>
      <c r="T224" s="3" t="s">
        <v>140</v>
      </c>
      <c r="U224" s="3" t="s">
        <v>149</v>
      </c>
      <c r="V224" s="3" t="s">
        <v>34</v>
      </c>
      <c r="W224" s="3" t="s">
        <v>33</v>
      </c>
      <c r="X224" s="3" t="s">
        <v>142</v>
      </c>
      <c r="Y224" s="3" t="s">
        <v>37</v>
      </c>
      <c r="Z224" s="3" t="s">
        <v>990</v>
      </c>
      <c r="AA224" s="3" t="s">
        <v>991</v>
      </c>
    </row>
    <row r="225" spans="1:27" ht="69.900000000000006" customHeight="1" x14ac:dyDescent="0.3">
      <c r="A225" s="3">
        <v>221</v>
      </c>
      <c r="B225" s="4">
        <v>563</v>
      </c>
      <c r="C225" s="3" t="s">
        <v>992</v>
      </c>
      <c r="D225" s="5">
        <v>4</v>
      </c>
      <c r="E225" s="3" t="s">
        <v>993</v>
      </c>
      <c r="F225" s="5">
        <v>4</v>
      </c>
      <c r="G225" s="5">
        <v>0</v>
      </c>
      <c r="H225" s="5">
        <v>2</v>
      </c>
      <c r="I225" s="5">
        <v>2</v>
      </c>
      <c r="J225" s="3" t="s">
        <v>994</v>
      </c>
      <c r="K225" s="6">
        <f t="shared" si="32"/>
        <v>0.5</v>
      </c>
      <c r="L225" s="6">
        <f t="shared" si="33"/>
        <v>0.5</v>
      </c>
      <c r="M225" s="5">
        <v>0</v>
      </c>
      <c r="N225" s="5">
        <v>0</v>
      </c>
      <c r="O225" s="5">
        <v>0</v>
      </c>
      <c r="P225" s="5">
        <v>0</v>
      </c>
      <c r="Q225" s="3" t="s">
        <v>995</v>
      </c>
      <c r="R225" s="6">
        <v>0</v>
      </c>
      <c r="S225" s="6">
        <v>0</v>
      </c>
      <c r="T225" s="3" t="s">
        <v>140</v>
      </c>
      <c r="U225" s="3" t="s">
        <v>149</v>
      </c>
      <c r="V225" s="3" t="s">
        <v>34</v>
      </c>
      <c r="W225" s="3" t="s">
        <v>33</v>
      </c>
      <c r="X225" s="3" t="s">
        <v>142</v>
      </c>
      <c r="Y225" s="3" t="s">
        <v>37</v>
      </c>
      <c r="Z225" s="3" t="s">
        <v>402</v>
      </c>
      <c r="AA225" s="3" t="s">
        <v>996</v>
      </c>
    </row>
    <row r="226" spans="1:27" ht="69.900000000000006" customHeight="1" x14ac:dyDescent="0.3">
      <c r="A226" s="3">
        <v>222</v>
      </c>
      <c r="B226" s="4">
        <v>564</v>
      </c>
      <c r="C226" s="3" t="s">
        <v>997</v>
      </c>
      <c r="D226" s="5">
        <v>13</v>
      </c>
      <c r="E226" s="3" t="s">
        <v>998</v>
      </c>
      <c r="F226" s="5">
        <v>8</v>
      </c>
      <c r="G226" s="5">
        <v>0</v>
      </c>
      <c r="H226" s="5">
        <v>4</v>
      </c>
      <c r="I226" s="5">
        <v>4</v>
      </c>
      <c r="J226" s="3" t="s">
        <v>171</v>
      </c>
      <c r="K226" s="6">
        <f t="shared" si="32"/>
        <v>0.5</v>
      </c>
      <c r="L226" s="6">
        <f t="shared" si="33"/>
        <v>0.5</v>
      </c>
      <c r="M226" s="5">
        <v>5</v>
      </c>
      <c r="N226" s="5">
        <v>0</v>
      </c>
      <c r="O226" s="5">
        <v>4</v>
      </c>
      <c r="P226" s="5">
        <v>1</v>
      </c>
      <c r="Q226" s="3" t="s">
        <v>999</v>
      </c>
      <c r="R226" s="6">
        <f>O226/(M226-N226)</f>
        <v>0.8</v>
      </c>
      <c r="S226" s="6">
        <f>P226/(M226-N226)</f>
        <v>0.2</v>
      </c>
      <c r="T226" s="3" t="s">
        <v>140</v>
      </c>
      <c r="U226" s="3" t="s">
        <v>149</v>
      </c>
      <c r="V226" s="3" t="s">
        <v>34</v>
      </c>
      <c r="W226" s="3" t="s">
        <v>33</v>
      </c>
      <c r="X226" s="3" t="s">
        <v>142</v>
      </c>
      <c r="Y226" s="3" t="s">
        <v>37</v>
      </c>
      <c r="Z226" s="3" t="s">
        <v>155</v>
      </c>
      <c r="AA226" s="3" t="s">
        <v>1000</v>
      </c>
    </row>
    <row r="227" spans="1:27" ht="69.900000000000006" customHeight="1" x14ac:dyDescent="0.3">
      <c r="A227" s="3">
        <v>223</v>
      </c>
      <c r="B227" s="4">
        <v>565</v>
      </c>
      <c r="C227" s="3" t="s">
        <v>1001</v>
      </c>
      <c r="D227" s="10">
        <v>7</v>
      </c>
      <c r="E227" s="11" t="s">
        <v>1002</v>
      </c>
      <c r="F227" s="10">
        <v>4</v>
      </c>
      <c r="G227" s="10">
        <v>0</v>
      </c>
      <c r="H227" s="10">
        <v>2</v>
      </c>
      <c r="I227" s="10">
        <v>2</v>
      </c>
      <c r="J227" s="7" t="s">
        <v>171</v>
      </c>
      <c r="K227" s="6">
        <f t="shared" si="32"/>
        <v>0.5</v>
      </c>
      <c r="L227" s="6">
        <f t="shared" si="33"/>
        <v>0.5</v>
      </c>
      <c r="M227" s="10">
        <v>3</v>
      </c>
      <c r="N227" s="10">
        <v>1</v>
      </c>
      <c r="O227" s="10">
        <v>1</v>
      </c>
      <c r="P227" s="10">
        <v>1</v>
      </c>
      <c r="Q227" s="11" t="s">
        <v>1003</v>
      </c>
      <c r="R227" s="6">
        <f>O227/(M227-N227)</f>
        <v>0.5</v>
      </c>
      <c r="S227" s="6">
        <f>P227/(M227-N227)</f>
        <v>0.5</v>
      </c>
      <c r="T227" s="3" t="s">
        <v>140</v>
      </c>
      <c r="U227" s="3" t="s">
        <v>149</v>
      </c>
      <c r="V227" s="3" t="s">
        <v>34</v>
      </c>
      <c r="W227" s="3" t="s">
        <v>33</v>
      </c>
      <c r="X227" s="3" t="s">
        <v>142</v>
      </c>
      <c r="Y227" s="3" t="s">
        <v>37</v>
      </c>
      <c r="Z227" s="3" t="s">
        <v>402</v>
      </c>
      <c r="AA227" s="3" t="s">
        <v>1000</v>
      </c>
    </row>
    <row r="228" spans="1:27" ht="69.900000000000006" customHeight="1" x14ac:dyDescent="0.3">
      <c r="A228" s="3">
        <v>224</v>
      </c>
      <c r="B228" s="4">
        <v>572</v>
      </c>
      <c r="C228" s="3" t="s">
        <v>1004</v>
      </c>
      <c r="D228" s="5">
        <v>8</v>
      </c>
      <c r="E228" s="3" t="s">
        <v>1005</v>
      </c>
      <c r="F228" s="5">
        <v>8</v>
      </c>
      <c r="G228" s="5">
        <v>0</v>
      </c>
      <c r="H228" s="5">
        <v>4</v>
      </c>
      <c r="I228" s="5">
        <v>4</v>
      </c>
      <c r="J228" s="3" t="s">
        <v>165</v>
      </c>
      <c r="K228" s="6">
        <f t="shared" si="32"/>
        <v>0.5</v>
      </c>
      <c r="L228" s="6">
        <f t="shared" si="33"/>
        <v>0.5</v>
      </c>
      <c r="M228" s="5">
        <v>0</v>
      </c>
      <c r="N228" s="5">
        <v>0</v>
      </c>
      <c r="O228" s="5">
        <v>0</v>
      </c>
      <c r="P228" s="5">
        <v>0</v>
      </c>
      <c r="Q228" s="3">
        <v>0</v>
      </c>
      <c r="R228" s="6">
        <v>0</v>
      </c>
      <c r="S228" s="6">
        <v>0</v>
      </c>
      <c r="T228" s="3" t="s">
        <v>140</v>
      </c>
      <c r="U228" s="3" t="s">
        <v>149</v>
      </c>
      <c r="V228" s="3" t="s">
        <v>34</v>
      </c>
      <c r="W228" s="3" t="s">
        <v>33</v>
      </c>
      <c r="X228" s="3" t="s">
        <v>142</v>
      </c>
      <c r="Y228" s="3" t="s">
        <v>37</v>
      </c>
      <c r="Z228" s="3" t="s">
        <v>179</v>
      </c>
      <c r="AA228" s="3" t="s">
        <v>1006</v>
      </c>
    </row>
    <row r="229" spans="1:27" ht="69.900000000000006" customHeight="1" x14ac:dyDescent="0.3">
      <c r="A229" s="3">
        <v>225</v>
      </c>
      <c r="B229" s="4">
        <v>573</v>
      </c>
      <c r="C229" s="3" t="s">
        <v>1007</v>
      </c>
      <c r="D229" s="5">
        <v>63</v>
      </c>
      <c r="E229" s="3" t="s">
        <v>1008</v>
      </c>
      <c r="F229" s="5">
        <v>13</v>
      </c>
      <c r="G229" s="5">
        <v>0</v>
      </c>
      <c r="H229" s="5">
        <v>7</v>
      </c>
      <c r="I229" s="5">
        <v>6</v>
      </c>
      <c r="J229" s="3" t="s">
        <v>1009</v>
      </c>
      <c r="K229" s="6">
        <f t="shared" si="32"/>
        <v>0.53846153846153844</v>
      </c>
      <c r="L229" s="6">
        <f t="shared" si="33"/>
        <v>0.46153846153846156</v>
      </c>
      <c r="M229" s="5">
        <v>50</v>
      </c>
      <c r="N229" s="5">
        <v>2</v>
      </c>
      <c r="O229" s="5">
        <v>22</v>
      </c>
      <c r="P229" s="5">
        <v>26</v>
      </c>
      <c r="Q229" s="3" t="s">
        <v>1010</v>
      </c>
      <c r="R229" s="6">
        <f>O229/(M229-N229)</f>
        <v>0.45833333333333331</v>
      </c>
      <c r="S229" s="6">
        <f>P229/(M229-N229)</f>
        <v>0.54166666666666663</v>
      </c>
      <c r="T229" s="3" t="s">
        <v>140</v>
      </c>
      <c r="U229" s="3" t="s">
        <v>149</v>
      </c>
      <c r="V229" s="3" t="s">
        <v>34</v>
      </c>
      <c r="W229" s="3" t="s">
        <v>33</v>
      </c>
      <c r="X229" s="3" t="s">
        <v>142</v>
      </c>
      <c r="Y229" s="3" t="s">
        <v>37</v>
      </c>
      <c r="Z229" s="3" t="s">
        <v>179</v>
      </c>
      <c r="AA229" s="3" t="s">
        <v>1011</v>
      </c>
    </row>
    <row r="230" spans="1:27" ht="69.900000000000006" customHeight="1" x14ac:dyDescent="0.3">
      <c r="A230" s="3">
        <v>226</v>
      </c>
      <c r="B230" s="4">
        <v>574</v>
      </c>
      <c r="C230" s="3" t="s">
        <v>1012</v>
      </c>
      <c r="D230" s="5">
        <v>5</v>
      </c>
      <c r="E230" s="3" t="s">
        <v>1013</v>
      </c>
      <c r="F230" s="5">
        <v>5</v>
      </c>
      <c r="G230" s="5">
        <v>0</v>
      </c>
      <c r="H230" s="5">
        <v>3</v>
      </c>
      <c r="I230" s="5">
        <v>2</v>
      </c>
      <c r="J230" s="3" t="s">
        <v>171</v>
      </c>
      <c r="K230" s="6">
        <f t="shared" si="32"/>
        <v>0.6</v>
      </c>
      <c r="L230" s="6">
        <f t="shared" si="33"/>
        <v>0.4</v>
      </c>
      <c r="M230" s="5">
        <v>0</v>
      </c>
      <c r="N230" s="5">
        <v>0</v>
      </c>
      <c r="O230" s="5">
        <v>0</v>
      </c>
      <c r="P230" s="5">
        <v>0</v>
      </c>
      <c r="Q230" s="3" t="s">
        <v>1014</v>
      </c>
      <c r="R230" s="6">
        <v>0</v>
      </c>
      <c r="S230" s="6">
        <v>0</v>
      </c>
      <c r="T230" s="3" t="s">
        <v>140</v>
      </c>
      <c r="U230" s="3" t="s">
        <v>149</v>
      </c>
      <c r="V230" s="3" t="s">
        <v>34</v>
      </c>
      <c r="W230" s="3" t="s">
        <v>33</v>
      </c>
      <c r="X230" s="3" t="s">
        <v>142</v>
      </c>
      <c r="Y230" s="3" t="s">
        <v>37</v>
      </c>
      <c r="Z230" s="3" t="s">
        <v>210</v>
      </c>
      <c r="AA230" s="3" t="s">
        <v>1015</v>
      </c>
    </row>
    <row r="231" spans="1:27" ht="69.900000000000006" customHeight="1" x14ac:dyDescent="0.3">
      <c r="A231" s="3">
        <v>227</v>
      </c>
      <c r="B231" s="4">
        <v>578</v>
      </c>
      <c r="C231" s="3" t="s">
        <v>1016</v>
      </c>
      <c r="D231" s="5">
        <v>11</v>
      </c>
      <c r="E231" s="3" t="s">
        <v>1017</v>
      </c>
      <c r="F231" s="5">
        <v>6</v>
      </c>
      <c r="G231" s="5">
        <v>0</v>
      </c>
      <c r="H231" s="5">
        <v>3</v>
      </c>
      <c r="I231" s="5">
        <v>3</v>
      </c>
      <c r="J231" s="3" t="s">
        <v>203</v>
      </c>
      <c r="K231" s="6">
        <f t="shared" si="32"/>
        <v>0.5</v>
      </c>
      <c r="L231" s="6">
        <f t="shared" si="33"/>
        <v>0.5</v>
      </c>
      <c r="M231" s="5">
        <v>5</v>
      </c>
      <c r="N231" s="5">
        <v>0</v>
      </c>
      <c r="O231" s="5">
        <v>3</v>
      </c>
      <c r="P231" s="5">
        <v>2</v>
      </c>
      <c r="Q231" s="3" t="s">
        <v>204</v>
      </c>
      <c r="R231" s="6">
        <f>O231/(M231-N231)</f>
        <v>0.6</v>
      </c>
      <c r="S231" s="6">
        <f>P231/(M231-N231)</f>
        <v>0.4</v>
      </c>
      <c r="T231" s="3" t="s">
        <v>140</v>
      </c>
      <c r="U231" s="3" t="s">
        <v>149</v>
      </c>
      <c r="V231" s="3" t="s">
        <v>34</v>
      </c>
      <c r="W231" s="3" t="s">
        <v>33</v>
      </c>
      <c r="X231" s="3" t="s">
        <v>142</v>
      </c>
      <c r="Y231" s="3" t="s">
        <v>37</v>
      </c>
      <c r="Z231" s="3" t="s">
        <v>210</v>
      </c>
      <c r="AA231" s="3" t="s">
        <v>1018</v>
      </c>
    </row>
    <row r="232" spans="1:27" ht="69.900000000000006" customHeight="1" x14ac:dyDescent="0.3">
      <c r="A232" s="3">
        <v>228</v>
      </c>
      <c r="B232" s="4">
        <v>579</v>
      </c>
      <c r="C232" s="3" t="s">
        <v>1019</v>
      </c>
      <c r="D232" s="5">
        <v>24</v>
      </c>
      <c r="E232" s="3" t="s">
        <v>1020</v>
      </c>
      <c r="F232" s="5">
        <v>24</v>
      </c>
      <c r="G232" s="5">
        <v>4</v>
      </c>
      <c r="H232" s="5">
        <v>13</v>
      </c>
      <c r="I232" s="5">
        <v>7</v>
      </c>
      <c r="J232" s="3" t="s">
        <v>239</v>
      </c>
      <c r="K232" s="6">
        <f t="shared" si="32"/>
        <v>0.65</v>
      </c>
      <c r="L232" s="6">
        <f t="shared" si="33"/>
        <v>0.35</v>
      </c>
      <c r="M232" s="5">
        <v>0</v>
      </c>
      <c r="N232" s="5">
        <v>0</v>
      </c>
      <c r="O232" s="5">
        <v>0</v>
      </c>
      <c r="P232" s="5">
        <v>0</v>
      </c>
      <c r="Q232" s="3" t="s">
        <v>154</v>
      </c>
      <c r="R232" s="6">
        <v>0</v>
      </c>
      <c r="S232" s="6">
        <v>0</v>
      </c>
      <c r="T232" s="3" t="s">
        <v>140</v>
      </c>
      <c r="U232" s="3" t="s">
        <v>149</v>
      </c>
      <c r="V232" s="3" t="s">
        <v>34</v>
      </c>
      <c r="W232" s="3" t="s">
        <v>33</v>
      </c>
      <c r="X232" s="3" t="s">
        <v>142</v>
      </c>
      <c r="Y232" s="3" t="s">
        <v>37</v>
      </c>
      <c r="Z232" s="3" t="s">
        <v>601</v>
      </c>
      <c r="AA232" s="3" t="s">
        <v>602</v>
      </c>
    </row>
    <row r="233" spans="1:27" ht="69.900000000000006" customHeight="1" x14ac:dyDescent="0.3">
      <c r="A233" s="3">
        <v>229</v>
      </c>
      <c r="B233" s="4">
        <v>582</v>
      </c>
      <c r="C233" s="3" t="s">
        <v>1021</v>
      </c>
      <c r="D233" s="5">
        <v>10</v>
      </c>
      <c r="E233" s="3" t="s">
        <v>1022</v>
      </c>
      <c r="F233" s="5">
        <v>8</v>
      </c>
      <c r="G233" s="5">
        <v>0</v>
      </c>
      <c r="H233" s="5">
        <v>4</v>
      </c>
      <c r="I233" s="5">
        <v>4</v>
      </c>
      <c r="J233" s="3" t="s">
        <v>230</v>
      </c>
      <c r="K233" s="6">
        <f t="shared" si="32"/>
        <v>0.5</v>
      </c>
      <c r="L233" s="6">
        <f t="shared" si="33"/>
        <v>0.5</v>
      </c>
      <c r="M233" s="5">
        <v>2</v>
      </c>
      <c r="N233" s="5">
        <v>0</v>
      </c>
      <c r="O233" s="5">
        <v>1</v>
      </c>
      <c r="P233" s="5">
        <v>1</v>
      </c>
      <c r="Q233" s="3" t="s">
        <v>184</v>
      </c>
      <c r="R233" s="6">
        <f>O233/(M233-N233)</f>
        <v>0.5</v>
      </c>
      <c r="S233" s="6">
        <f>P233/(M233-N233)</f>
        <v>0.5</v>
      </c>
      <c r="T233" s="3" t="s">
        <v>140</v>
      </c>
      <c r="U233" s="3" t="s">
        <v>149</v>
      </c>
      <c r="V233" s="3" t="s">
        <v>34</v>
      </c>
      <c r="W233" s="3" t="s">
        <v>33</v>
      </c>
      <c r="X233" s="3" t="s">
        <v>142</v>
      </c>
      <c r="Y233" s="3" t="s">
        <v>37</v>
      </c>
      <c r="Z233" s="3" t="s">
        <v>173</v>
      </c>
      <c r="AA233" s="3" t="s">
        <v>1023</v>
      </c>
    </row>
    <row r="234" spans="1:27" ht="69.900000000000006" customHeight="1" x14ac:dyDescent="0.3">
      <c r="A234" s="3">
        <v>230</v>
      </c>
      <c r="B234" s="4">
        <v>584</v>
      </c>
      <c r="C234" s="3" t="s">
        <v>1024</v>
      </c>
      <c r="D234" s="5">
        <v>7</v>
      </c>
      <c r="E234" s="3" t="s">
        <v>1025</v>
      </c>
      <c r="F234" s="5">
        <v>3</v>
      </c>
      <c r="G234" s="5">
        <v>0</v>
      </c>
      <c r="H234" s="5">
        <v>1</v>
      </c>
      <c r="I234" s="5">
        <v>2</v>
      </c>
      <c r="J234" s="3" t="s">
        <v>153</v>
      </c>
      <c r="K234" s="6">
        <f t="shared" si="32"/>
        <v>0.33333333333333331</v>
      </c>
      <c r="L234" s="6">
        <f t="shared" si="33"/>
        <v>0.66666666666666663</v>
      </c>
      <c r="M234" s="5">
        <v>4</v>
      </c>
      <c r="N234" s="5">
        <v>0</v>
      </c>
      <c r="O234" s="5">
        <v>2</v>
      </c>
      <c r="P234" s="5">
        <v>2</v>
      </c>
      <c r="Q234" s="3" t="s">
        <v>1026</v>
      </c>
      <c r="R234" s="6">
        <f>O234/(M234-N234)</f>
        <v>0.5</v>
      </c>
      <c r="S234" s="6">
        <f>P234/(M234-N234)</f>
        <v>0.5</v>
      </c>
      <c r="T234" s="3" t="s">
        <v>140</v>
      </c>
      <c r="U234" s="3" t="s">
        <v>149</v>
      </c>
      <c r="V234" s="3" t="s">
        <v>34</v>
      </c>
      <c r="W234" s="3" t="s">
        <v>33</v>
      </c>
      <c r="X234" s="3" t="s">
        <v>142</v>
      </c>
      <c r="Y234" s="3" t="s">
        <v>37</v>
      </c>
      <c r="Z234" s="3" t="s">
        <v>200</v>
      </c>
      <c r="AA234" s="3" t="s">
        <v>1027</v>
      </c>
    </row>
    <row r="235" spans="1:27" ht="69.900000000000006" customHeight="1" x14ac:dyDescent="0.3">
      <c r="A235" s="3">
        <v>231</v>
      </c>
      <c r="B235" s="4">
        <v>585</v>
      </c>
      <c r="C235" s="3" t="s">
        <v>1028</v>
      </c>
      <c r="D235" s="5">
        <v>5</v>
      </c>
      <c r="E235" s="3" t="s">
        <v>1029</v>
      </c>
      <c r="F235" s="5">
        <v>5</v>
      </c>
      <c r="G235" s="5">
        <v>0</v>
      </c>
      <c r="H235" s="5">
        <v>2</v>
      </c>
      <c r="I235" s="5">
        <v>3</v>
      </c>
      <c r="J235" s="3" t="s">
        <v>1030</v>
      </c>
      <c r="K235" s="6">
        <f t="shared" si="32"/>
        <v>0.4</v>
      </c>
      <c r="L235" s="6">
        <f t="shared" si="33"/>
        <v>0.6</v>
      </c>
      <c r="M235" s="5">
        <v>0</v>
      </c>
      <c r="N235" s="5">
        <v>0</v>
      </c>
      <c r="O235" s="5">
        <v>0</v>
      </c>
      <c r="P235" s="5">
        <v>0</v>
      </c>
      <c r="Q235" s="3">
        <v>0</v>
      </c>
      <c r="R235" s="6">
        <v>0</v>
      </c>
      <c r="S235" s="6">
        <v>0</v>
      </c>
      <c r="T235" s="3" t="s">
        <v>140</v>
      </c>
      <c r="U235" s="3" t="s">
        <v>149</v>
      </c>
      <c r="V235" s="3" t="s">
        <v>34</v>
      </c>
      <c r="W235" s="3" t="s">
        <v>33</v>
      </c>
      <c r="X235" s="3" t="s">
        <v>142</v>
      </c>
      <c r="Y235" s="3" t="s">
        <v>37</v>
      </c>
      <c r="Z235" s="3" t="s">
        <v>250</v>
      </c>
      <c r="AA235" s="3" t="s">
        <v>1031</v>
      </c>
    </row>
    <row r="236" spans="1:27" ht="69.900000000000006" customHeight="1" x14ac:dyDescent="0.3">
      <c r="A236" s="3">
        <v>232</v>
      </c>
      <c r="B236" s="4">
        <v>587</v>
      </c>
      <c r="C236" s="3" t="s">
        <v>1032</v>
      </c>
      <c r="D236" s="5">
        <v>4</v>
      </c>
      <c r="E236" s="3" t="s">
        <v>1033</v>
      </c>
      <c r="F236" s="5">
        <v>4</v>
      </c>
      <c r="G236" s="5">
        <v>0</v>
      </c>
      <c r="H236" s="5">
        <v>2</v>
      </c>
      <c r="I236" s="5">
        <v>2</v>
      </c>
      <c r="J236" s="3" t="s">
        <v>165</v>
      </c>
      <c r="K236" s="6">
        <f t="shared" si="32"/>
        <v>0.5</v>
      </c>
      <c r="L236" s="6">
        <f t="shared" si="33"/>
        <v>0.5</v>
      </c>
      <c r="M236" s="5">
        <v>0</v>
      </c>
      <c r="N236" s="5">
        <v>0</v>
      </c>
      <c r="O236" s="5">
        <v>0</v>
      </c>
      <c r="P236" s="5">
        <v>0</v>
      </c>
      <c r="Q236" s="3" t="s">
        <v>995</v>
      </c>
      <c r="R236" s="6">
        <v>0</v>
      </c>
      <c r="S236" s="6">
        <v>0</v>
      </c>
      <c r="T236" s="3" t="s">
        <v>140</v>
      </c>
      <c r="U236" s="3" t="s">
        <v>149</v>
      </c>
      <c r="V236" s="3" t="s">
        <v>34</v>
      </c>
      <c r="W236" s="3" t="s">
        <v>33</v>
      </c>
      <c r="X236" s="3" t="s">
        <v>142</v>
      </c>
      <c r="Y236" s="3" t="s">
        <v>37</v>
      </c>
      <c r="Z236" s="3" t="s">
        <v>179</v>
      </c>
      <c r="AA236" s="3" t="s">
        <v>1034</v>
      </c>
    </row>
    <row r="237" spans="1:27" ht="69.900000000000006" customHeight="1" x14ac:dyDescent="0.3">
      <c r="A237" s="3">
        <v>233</v>
      </c>
      <c r="B237" s="4">
        <v>588</v>
      </c>
      <c r="C237" s="3" t="s">
        <v>1035</v>
      </c>
      <c r="D237" s="5">
        <v>9</v>
      </c>
      <c r="E237" s="3" t="s">
        <v>1036</v>
      </c>
      <c r="F237" s="5">
        <v>6</v>
      </c>
      <c r="G237" s="5">
        <v>0</v>
      </c>
      <c r="H237" s="5">
        <v>3</v>
      </c>
      <c r="I237" s="5">
        <v>3</v>
      </c>
      <c r="J237" s="3" t="s">
        <v>153</v>
      </c>
      <c r="K237" s="6">
        <f t="shared" si="32"/>
        <v>0.5</v>
      </c>
      <c r="L237" s="6">
        <f t="shared" si="33"/>
        <v>0.5</v>
      </c>
      <c r="M237" s="5">
        <v>3</v>
      </c>
      <c r="N237" s="5">
        <v>0</v>
      </c>
      <c r="O237" s="5">
        <v>1</v>
      </c>
      <c r="P237" s="5">
        <v>2</v>
      </c>
      <c r="Q237" s="3" t="s">
        <v>204</v>
      </c>
      <c r="R237" s="6">
        <f>O237/(M237-N237)</f>
        <v>0.33333333333333331</v>
      </c>
      <c r="S237" s="6">
        <f>P237/(M237-N237)</f>
        <v>0.66666666666666663</v>
      </c>
      <c r="T237" s="3" t="s">
        <v>140</v>
      </c>
      <c r="U237" s="3" t="s">
        <v>149</v>
      </c>
      <c r="V237" s="3" t="s">
        <v>34</v>
      </c>
      <c r="W237" s="3" t="s">
        <v>33</v>
      </c>
      <c r="X237" s="3" t="s">
        <v>142</v>
      </c>
      <c r="Y237" s="3" t="s">
        <v>37</v>
      </c>
      <c r="Z237" s="3" t="s">
        <v>210</v>
      </c>
      <c r="AA237" s="3" t="s">
        <v>1037</v>
      </c>
    </row>
    <row r="238" spans="1:27" ht="69.900000000000006" customHeight="1" x14ac:dyDescent="0.3">
      <c r="A238" s="3">
        <v>234</v>
      </c>
      <c r="B238" s="4">
        <v>590</v>
      </c>
      <c r="C238" s="3" t="s">
        <v>1038</v>
      </c>
      <c r="D238" s="5">
        <v>5</v>
      </c>
      <c r="E238" s="3" t="s">
        <v>1039</v>
      </c>
      <c r="F238" s="5">
        <v>5</v>
      </c>
      <c r="G238" s="5">
        <v>0</v>
      </c>
      <c r="H238" s="5">
        <v>3</v>
      </c>
      <c r="I238" s="5">
        <v>2</v>
      </c>
      <c r="J238" s="3" t="s">
        <v>646</v>
      </c>
      <c r="K238" s="6">
        <f t="shared" si="32"/>
        <v>0.6</v>
      </c>
      <c r="L238" s="6">
        <f t="shared" si="33"/>
        <v>0.4</v>
      </c>
      <c r="M238" s="5">
        <v>0</v>
      </c>
      <c r="N238" s="5">
        <v>0</v>
      </c>
      <c r="O238" s="5">
        <v>0</v>
      </c>
      <c r="P238" s="5">
        <v>0</v>
      </c>
      <c r="Q238" s="3" t="s">
        <v>154</v>
      </c>
      <c r="R238" s="6">
        <v>0</v>
      </c>
      <c r="S238" s="6">
        <v>0</v>
      </c>
      <c r="T238" s="3" t="s">
        <v>140</v>
      </c>
      <c r="U238" s="3" t="s">
        <v>149</v>
      </c>
      <c r="V238" s="3" t="s">
        <v>34</v>
      </c>
      <c r="W238" s="3" t="s">
        <v>33</v>
      </c>
      <c r="X238" s="3" t="s">
        <v>142</v>
      </c>
      <c r="Y238" s="3" t="s">
        <v>37</v>
      </c>
      <c r="Z238" s="3" t="s">
        <v>167</v>
      </c>
      <c r="AA238" s="3" t="s">
        <v>1040</v>
      </c>
    </row>
    <row r="239" spans="1:27" ht="69.900000000000006" customHeight="1" x14ac:dyDescent="0.3">
      <c r="A239" s="3">
        <v>235</v>
      </c>
      <c r="B239" s="4">
        <v>593</v>
      </c>
      <c r="C239" s="3" t="s">
        <v>1041</v>
      </c>
      <c r="D239" s="5">
        <v>7</v>
      </c>
      <c r="E239" s="3" t="s">
        <v>1042</v>
      </c>
      <c r="F239" s="5">
        <v>6</v>
      </c>
      <c r="G239" s="5">
        <v>0</v>
      </c>
      <c r="H239" s="5">
        <v>3</v>
      </c>
      <c r="I239" s="5">
        <v>3</v>
      </c>
      <c r="J239" s="3" t="s">
        <v>1043</v>
      </c>
      <c r="K239" s="6">
        <f t="shared" si="32"/>
        <v>0.5</v>
      </c>
      <c r="L239" s="6">
        <f t="shared" si="33"/>
        <v>0.5</v>
      </c>
      <c r="M239" s="5">
        <v>1</v>
      </c>
      <c r="N239" s="5">
        <v>0</v>
      </c>
      <c r="O239" s="5">
        <v>1</v>
      </c>
      <c r="P239" s="5">
        <v>0</v>
      </c>
      <c r="Q239" s="3" t="s">
        <v>1044</v>
      </c>
      <c r="R239" s="6">
        <f>O239/(M239-N239)</f>
        <v>1</v>
      </c>
      <c r="S239" s="6">
        <f>P239/(M239-N239)</f>
        <v>0</v>
      </c>
      <c r="T239" s="3" t="s">
        <v>140</v>
      </c>
      <c r="U239" s="3" t="s">
        <v>149</v>
      </c>
      <c r="V239" s="3" t="s">
        <v>34</v>
      </c>
      <c r="W239" s="3" t="s">
        <v>33</v>
      </c>
      <c r="X239" s="3" t="s">
        <v>142</v>
      </c>
      <c r="Y239" s="3" t="s">
        <v>37</v>
      </c>
      <c r="Z239" s="3" t="s">
        <v>250</v>
      </c>
      <c r="AA239" s="3" t="s">
        <v>1045</v>
      </c>
    </row>
    <row r="240" spans="1:27" ht="69.900000000000006" customHeight="1" x14ac:dyDescent="0.3">
      <c r="A240" s="3">
        <v>236</v>
      </c>
      <c r="B240" s="4">
        <v>594</v>
      </c>
      <c r="C240" s="3" t="s">
        <v>1046</v>
      </c>
      <c r="D240" s="5">
        <v>36</v>
      </c>
      <c r="E240" s="3" t="s">
        <v>1047</v>
      </c>
      <c r="F240" s="5">
        <v>13</v>
      </c>
      <c r="G240" s="5">
        <v>0</v>
      </c>
      <c r="H240" s="5">
        <v>7</v>
      </c>
      <c r="I240" s="5">
        <v>6</v>
      </c>
      <c r="J240" s="3" t="s">
        <v>171</v>
      </c>
      <c r="K240" s="6">
        <f t="shared" si="32"/>
        <v>0.53846153846153844</v>
      </c>
      <c r="L240" s="6">
        <f t="shared" si="33"/>
        <v>0.46153846153846156</v>
      </c>
      <c r="M240" s="5">
        <v>23</v>
      </c>
      <c r="N240" s="5">
        <v>0</v>
      </c>
      <c r="O240" s="5">
        <v>13</v>
      </c>
      <c r="P240" s="5">
        <v>10</v>
      </c>
      <c r="Q240" s="3" t="s">
        <v>1048</v>
      </c>
      <c r="R240" s="6">
        <f>O240/(M240-N240)</f>
        <v>0.56521739130434778</v>
      </c>
      <c r="S240" s="6">
        <f>P240/(M240-N240)</f>
        <v>0.43478260869565216</v>
      </c>
      <c r="T240" s="3" t="s">
        <v>140</v>
      </c>
      <c r="U240" s="3" t="s">
        <v>149</v>
      </c>
      <c r="V240" s="3" t="s">
        <v>34</v>
      </c>
      <c r="W240" s="3" t="s">
        <v>33</v>
      </c>
      <c r="X240" s="3" t="s">
        <v>142</v>
      </c>
      <c r="Y240" s="3" t="s">
        <v>37</v>
      </c>
      <c r="Z240" s="3" t="s">
        <v>250</v>
      </c>
      <c r="AA240" s="3" t="s">
        <v>1049</v>
      </c>
    </row>
    <row r="241" spans="1:27" ht="69.900000000000006" customHeight="1" x14ac:dyDescent="0.3">
      <c r="A241" s="3">
        <v>237</v>
      </c>
      <c r="B241" s="4">
        <v>595</v>
      </c>
      <c r="C241" s="3" t="s">
        <v>1050</v>
      </c>
      <c r="D241" s="5">
        <v>9</v>
      </c>
      <c r="E241" s="3" t="s">
        <v>1051</v>
      </c>
      <c r="F241" s="5">
        <v>7</v>
      </c>
      <c r="G241" s="5">
        <v>0</v>
      </c>
      <c r="H241" s="5">
        <v>2</v>
      </c>
      <c r="I241" s="5">
        <v>5</v>
      </c>
      <c r="J241" s="3" t="s">
        <v>171</v>
      </c>
      <c r="K241" s="6">
        <f t="shared" si="32"/>
        <v>0.2857142857142857</v>
      </c>
      <c r="L241" s="6">
        <f t="shared" si="33"/>
        <v>0.7142857142857143</v>
      </c>
      <c r="M241" s="5">
        <v>2</v>
      </c>
      <c r="N241" s="5">
        <v>0</v>
      </c>
      <c r="O241" s="5">
        <v>2</v>
      </c>
      <c r="P241" s="5">
        <v>0</v>
      </c>
      <c r="Q241" s="3" t="s">
        <v>184</v>
      </c>
      <c r="R241" s="6">
        <f>O241/(M241-N241)</f>
        <v>1</v>
      </c>
      <c r="S241" s="6">
        <f>P241/(M241-N241)</f>
        <v>0</v>
      </c>
      <c r="T241" s="3" t="s">
        <v>140</v>
      </c>
      <c r="U241" s="3" t="s">
        <v>149</v>
      </c>
      <c r="V241" s="3" t="s">
        <v>34</v>
      </c>
      <c r="W241" s="3" t="s">
        <v>33</v>
      </c>
      <c r="X241" s="3" t="s">
        <v>142</v>
      </c>
      <c r="Y241" s="3" t="s">
        <v>37</v>
      </c>
      <c r="Z241" s="3" t="s">
        <v>250</v>
      </c>
      <c r="AA241" s="3" t="s">
        <v>1052</v>
      </c>
    </row>
    <row r="242" spans="1:27" ht="69.900000000000006" customHeight="1" x14ac:dyDescent="0.3">
      <c r="A242" s="3">
        <v>238</v>
      </c>
      <c r="B242" s="4">
        <v>597</v>
      </c>
      <c r="C242" s="3" t="s">
        <v>1053</v>
      </c>
      <c r="D242" s="5">
        <v>4</v>
      </c>
      <c r="E242" s="3" t="s">
        <v>1054</v>
      </c>
      <c r="F242" s="5">
        <v>4</v>
      </c>
      <c r="G242" s="5">
        <v>0</v>
      </c>
      <c r="H242" s="5">
        <v>2</v>
      </c>
      <c r="I242" s="5">
        <v>2</v>
      </c>
      <c r="J242" s="3" t="s">
        <v>1055</v>
      </c>
      <c r="K242" s="6">
        <f t="shared" si="32"/>
        <v>0.5</v>
      </c>
      <c r="L242" s="6">
        <f t="shared" si="33"/>
        <v>0.5</v>
      </c>
      <c r="M242" s="5">
        <v>0</v>
      </c>
      <c r="N242" s="5">
        <v>0</v>
      </c>
      <c r="O242" s="5">
        <v>0</v>
      </c>
      <c r="P242" s="5">
        <v>0</v>
      </c>
      <c r="Q242" s="3" t="s">
        <v>1056</v>
      </c>
      <c r="R242" s="6">
        <v>0</v>
      </c>
      <c r="S242" s="6">
        <v>0</v>
      </c>
      <c r="T242" s="3" t="s">
        <v>140</v>
      </c>
      <c r="U242" s="3" t="s">
        <v>149</v>
      </c>
      <c r="V242" s="3" t="s">
        <v>34</v>
      </c>
      <c r="W242" s="3" t="s">
        <v>33</v>
      </c>
      <c r="X242" s="3" t="s">
        <v>142</v>
      </c>
      <c r="Y242" s="3" t="s">
        <v>37</v>
      </c>
      <c r="Z242" s="3" t="s">
        <v>220</v>
      </c>
      <c r="AA242" s="3" t="s">
        <v>1057</v>
      </c>
    </row>
    <row r="243" spans="1:27" ht="69.900000000000006" customHeight="1" x14ac:dyDescent="0.3">
      <c r="A243" s="3">
        <v>239</v>
      </c>
      <c r="B243" s="4">
        <v>600</v>
      </c>
      <c r="C243" s="3" t="s">
        <v>1058</v>
      </c>
      <c r="D243" s="5">
        <v>10</v>
      </c>
      <c r="E243" s="3" t="s">
        <v>1059</v>
      </c>
      <c r="F243" s="5">
        <v>8</v>
      </c>
      <c r="G243" s="5">
        <v>0</v>
      </c>
      <c r="H243" s="5">
        <v>4</v>
      </c>
      <c r="I243" s="5">
        <v>4</v>
      </c>
      <c r="J243" s="3" t="s">
        <v>239</v>
      </c>
      <c r="K243" s="6">
        <f t="shared" si="32"/>
        <v>0.5</v>
      </c>
      <c r="L243" s="6">
        <f t="shared" si="33"/>
        <v>0.5</v>
      </c>
      <c r="M243" s="5">
        <v>2</v>
      </c>
      <c r="N243" s="5">
        <v>0</v>
      </c>
      <c r="O243" s="5">
        <v>1</v>
      </c>
      <c r="P243" s="5">
        <v>1</v>
      </c>
      <c r="Q243" s="3" t="s">
        <v>364</v>
      </c>
      <c r="R243" s="6">
        <f>O243/(M243-N243)</f>
        <v>0.5</v>
      </c>
      <c r="S243" s="6">
        <f>P243/(M243-N243)</f>
        <v>0.5</v>
      </c>
      <c r="T243" s="3" t="s">
        <v>140</v>
      </c>
      <c r="U243" s="3" t="s">
        <v>149</v>
      </c>
      <c r="V243" s="3" t="s">
        <v>34</v>
      </c>
      <c r="W243" s="3" t="s">
        <v>33</v>
      </c>
      <c r="X243" s="3" t="s">
        <v>142</v>
      </c>
      <c r="Y243" s="3" t="s">
        <v>37</v>
      </c>
      <c r="Z243" s="3" t="s">
        <v>143</v>
      </c>
      <c r="AA243" s="3" t="s">
        <v>1060</v>
      </c>
    </row>
    <row r="244" spans="1:27" ht="69.900000000000006" customHeight="1" x14ac:dyDescent="0.3">
      <c r="A244" s="3">
        <v>240</v>
      </c>
      <c r="B244" s="4">
        <v>605</v>
      </c>
      <c r="C244" s="3" t="s">
        <v>1061</v>
      </c>
      <c r="D244" s="5">
        <v>4</v>
      </c>
      <c r="E244" s="3" t="s">
        <v>1062</v>
      </c>
      <c r="F244" s="5">
        <v>4</v>
      </c>
      <c r="G244" s="5">
        <v>0</v>
      </c>
      <c r="H244" s="5">
        <v>2</v>
      </c>
      <c r="I244" s="5">
        <v>2</v>
      </c>
      <c r="J244" s="3" t="s">
        <v>1063</v>
      </c>
      <c r="K244" s="6">
        <f t="shared" si="32"/>
        <v>0.5</v>
      </c>
      <c r="L244" s="6">
        <f t="shared" si="33"/>
        <v>0.5</v>
      </c>
      <c r="M244" s="5">
        <v>0</v>
      </c>
      <c r="N244" s="5">
        <v>0</v>
      </c>
      <c r="O244" s="5">
        <v>0</v>
      </c>
      <c r="P244" s="5">
        <v>0</v>
      </c>
      <c r="Q244" s="3" t="s">
        <v>154</v>
      </c>
      <c r="R244" s="6">
        <v>0</v>
      </c>
      <c r="S244" s="6">
        <v>0</v>
      </c>
      <c r="T244" s="3" t="s">
        <v>140</v>
      </c>
      <c r="U244" s="3" t="s">
        <v>149</v>
      </c>
      <c r="V244" s="3" t="s">
        <v>34</v>
      </c>
      <c r="W244" s="3" t="s">
        <v>33</v>
      </c>
      <c r="X244" s="3" t="s">
        <v>142</v>
      </c>
      <c r="Y244" s="3" t="s">
        <v>37</v>
      </c>
      <c r="Z244" s="3" t="s">
        <v>220</v>
      </c>
      <c r="AA244" s="3" t="s">
        <v>1064</v>
      </c>
    </row>
    <row r="245" spans="1:27" ht="69.900000000000006" customHeight="1" x14ac:dyDescent="0.3">
      <c r="A245" s="3">
        <v>241</v>
      </c>
      <c r="B245" s="4">
        <v>606</v>
      </c>
      <c r="C245" s="3" t="s">
        <v>1065</v>
      </c>
      <c r="D245" s="5">
        <v>7</v>
      </c>
      <c r="E245" s="3" t="s">
        <v>1066</v>
      </c>
      <c r="F245" s="5">
        <v>7</v>
      </c>
      <c r="G245" s="5">
        <v>0</v>
      </c>
      <c r="H245" s="5">
        <v>3</v>
      </c>
      <c r="I245" s="5">
        <v>4</v>
      </c>
      <c r="J245" s="3" t="s">
        <v>1067</v>
      </c>
      <c r="K245" s="6">
        <f t="shared" si="32"/>
        <v>0.42857142857142855</v>
      </c>
      <c r="L245" s="6">
        <f t="shared" si="33"/>
        <v>0.5714285714285714</v>
      </c>
      <c r="M245" s="5">
        <v>0</v>
      </c>
      <c r="N245" s="5">
        <v>0</v>
      </c>
      <c r="O245" s="5">
        <v>0</v>
      </c>
      <c r="P245" s="5">
        <v>0</v>
      </c>
      <c r="Q245" s="3" t="s">
        <v>334</v>
      </c>
      <c r="R245" s="6">
        <v>0</v>
      </c>
      <c r="S245" s="6">
        <v>0</v>
      </c>
      <c r="T245" s="3" t="s">
        <v>140</v>
      </c>
      <c r="U245" s="3" t="s">
        <v>149</v>
      </c>
      <c r="V245" s="3" t="s">
        <v>34</v>
      </c>
      <c r="W245" s="3" t="s">
        <v>33</v>
      </c>
      <c r="X245" s="3" t="s">
        <v>142</v>
      </c>
      <c r="Y245" s="3" t="s">
        <v>37</v>
      </c>
      <c r="Z245" s="3" t="s">
        <v>220</v>
      </c>
      <c r="AA245" s="3" t="s">
        <v>1068</v>
      </c>
    </row>
    <row r="246" spans="1:27" ht="69.900000000000006" customHeight="1" x14ac:dyDescent="0.3">
      <c r="A246" s="3">
        <v>242</v>
      </c>
      <c r="B246" s="4">
        <v>607</v>
      </c>
      <c r="C246" s="3" t="s">
        <v>1069</v>
      </c>
      <c r="D246" s="5">
        <v>7</v>
      </c>
      <c r="E246" s="3" t="s">
        <v>1070</v>
      </c>
      <c r="F246" s="5">
        <v>7</v>
      </c>
      <c r="G246" s="5">
        <v>0</v>
      </c>
      <c r="H246" s="5">
        <v>5</v>
      </c>
      <c r="I246" s="5">
        <v>2</v>
      </c>
      <c r="J246" s="3" t="s">
        <v>1071</v>
      </c>
      <c r="K246" s="6">
        <f t="shared" si="32"/>
        <v>0.7142857142857143</v>
      </c>
      <c r="L246" s="6">
        <f t="shared" si="33"/>
        <v>0.2857142857142857</v>
      </c>
      <c r="M246" s="5">
        <v>0</v>
      </c>
      <c r="N246" s="5">
        <v>0</v>
      </c>
      <c r="O246" s="5">
        <v>0</v>
      </c>
      <c r="P246" s="5">
        <v>0</v>
      </c>
      <c r="Q246" s="3" t="s">
        <v>1072</v>
      </c>
      <c r="R246" s="6">
        <v>0</v>
      </c>
      <c r="S246" s="6">
        <v>0</v>
      </c>
      <c r="T246" s="3" t="s">
        <v>140</v>
      </c>
      <c r="U246" s="3" t="s">
        <v>149</v>
      </c>
      <c r="V246" s="3" t="s">
        <v>34</v>
      </c>
      <c r="W246" s="3" t="s">
        <v>33</v>
      </c>
      <c r="X246" s="3" t="s">
        <v>142</v>
      </c>
      <c r="Y246" s="3" t="s">
        <v>37</v>
      </c>
      <c r="Z246" s="3" t="s">
        <v>348</v>
      </c>
      <c r="AA246" s="3" t="s">
        <v>1073</v>
      </c>
    </row>
    <row r="247" spans="1:27" ht="69.900000000000006" customHeight="1" x14ac:dyDescent="0.3">
      <c r="A247" s="3">
        <v>243</v>
      </c>
      <c r="B247" s="4">
        <v>610</v>
      </c>
      <c r="C247" s="3" t="s">
        <v>1074</v>
      </c>
      <c r="D247" s="5">
        <v>5</v>
      </c>
      <c r="E247" s="3" t="s">
        <v>1075</v>
      </c>
      <c r="F247" s="5">
        <v>5</v>
      </c>
      <c r="G247" s="5">
        <v>0</v>
      </c>
      <c r="H247" s="5">
        <v>2</v>
      </c>
      <c r="I247" s="5">
        <v>3</v>
      </c>
      <c r="J247" s="3">
        <v>0</v>
      </c>
      <c r="K247" s="6">
        <f t="shared" si="32"/>
        <v>0.4</v>
      </c>
      <c r="L247" s="6">
        <f t="shared" si="33"/>
        <v>0.6</v>
      </c>
      <c r="M247" s="5">
        <v>0</v>
      </c>
      <c r="N247" s="5">
        <v>0</v>
      </c>
      <c r="O247" s="5">
        <v>0</v>
      </c>
      <c r="P247" s="5">
        <v>0</v>
      </c>
      <c r="Q247" s="3">
        <v>0</v>
      </c>
      <c r="R247" s="6">
        <v>0</v>
      </c>
      <c r="S247" s="6">
        <v>0</v>
      </c>
      <c r="T247" s="3" t="s">
        <v>140</v>
      </c>
      <c r="U247" s="3" t="s">
        <v>149</v>
      </c>
      <c r="V247" s="3" t="s">
        <v>34</v>
      </c>
      <c r="W247" s="3" t="s">
        <v>33</v>
      </c>
      <c r="X247" s="3" t="s">
        <v>142</v>
      </c>
      <c r="Y247" s="3" t="s">
        <v>37</v>
      </c>
      <c r="Z247" s="3" t="s">
        <v>179</v>
      </c>
      <c r="AA247" s="3" t="s">
        <v>1076</v>
      </c>
    </row>
    <row r="248" spans="1:27" ht="69.900000000000006" customHeight="1" x14ac:dyDescent="0.3">
      <c r="A248" s="3">
        <v>244</v>
      </c>
      <c r="B248" s="4">
        <v>611</v>
      </c>
      <c r="C248" s="3" t="s">
        <v>1077</v>
      </c>
      <c r="D248" s="5">
        <v>11</v>
      </c>
      <c r="E248" s="3" t="s">
        <v>1078</v>
      </c>
      <c r="F248" s="5">
        <v>9</v>
      </c>
      <c r="G248" s="5">
        <v>0</v>
      </c>
      <c r="H248" s="5">
        <v>5</v>
      </c>
      <c r="I248" s="5">
        <v>4</v>
      </c>
      <c r="J248" s="3" t="s">
        <v>1079</v>
      </c>
      <c r="K248" s="6">
        <f t="shared" si="32"/>
        <v>0.55555555555555558</v>
      </c>
      <c r="L248" s="6">
        <f t="shared" si="33"/>
        <v>0.44444444444444442</v>
      </c>
      <c r="M248" s="5">
        <v>2</v>
      </c>
      <c r="N248" s="5">
        <v>0</v>
      </c>
      <c r="O248" s="5">
        <v>0</v>
      </c>
      <c r="P248" s="5">
        <v>2</v>
      </c>
      <c r="Q248" s="3" t="s">
        <v>1080</v>
      </c>
      <c r="R248" s="6">
        <f>O248/(M248-N248)</f>
        <v>0</v>
      </c>
      <c r="S248" s="6">
        <f>P248/(M248-N248)</f>
        <v>1</v>
      </c>
      <c r="T248" s="3" t="s">
        <v>140</v>
      </c>
      <c r="U248" s="3" t="s">
        <v>149</v>
      </c>
      <c r="V248" s="3" t="s">
        <v>34</v>
      </c>
      <c r="W248" s="3" t="s">
        <v>33</v>
      </c>
      <c r="X248" s="3" t="s">
        <v>142</v>
      </c>
      <c r="Y248" s="3" t="s">
        <v>37</v>
      </c>
      <c r="Z248" s="3" t="s">
        <v>250</v>
      </c>
      <c r="AA248" s="3" t="s">
        <v>1081</v>
      </c>
    </row>
    <row r="249" spans="1:27" ht="69.900000000000006" customHeight="1" x14ac:dyDescent="0.3">
      <c r="A249" s="3">
        <v>245</v>
      </c>
      <c r="B249" s="4">
        <v>612</v>
      </c>
      <c r="C249" s="3" t="s">
        <v>1082</v>
      </c>
      <c r="D249" s="5">
        <v>16</v>
      </c>
      <c r="E249" s="3" t="s">
        <v>1083</v>
      </c>
      <c r="F249" s="5">
        <v>14</v>
      </c>
      <c r="G249" s="5">
        <v>0</v>
      </c>
      <c r="H249" s="5">
        <v>3</v>
      </c>
      <c r="I249" s="5">
        <v>11</v>
      </c>
      <c r="J249" s="3" t="s">
        <v>214</v>
      </c>
      <c r="K249" s="6">
        <f t="shared" si="32"/>
        <v>0.21428571428571427</v>
      </c>
      <c r="L249" s="6">
        <f t="shared" si="33"/>
        <v>0.7857142857142857</v>
      </c>
      <c r="M249" s="5">
        <v>2</v>
      </c>
      <c r="N249" s="5">
        <v>0</v>
      </c>
      <c r="O249" s="5">
        <v>2</v>
      </c>
      <c r="P249" s="5">
        <v>0</v>
      </c>
      <c r="Q249" s="3" t="s">
        <v>166</v>
      </c>
      <c r="R249" s="6">
        <f>O249/(M249-N249)</f>
        <v>1</v>
      </c>
      <c r="S249" s="6">
        <f>P249/(M249-N249)</f>
        <v>0</v>
      </c>
      <c r="T249" s="3" t="s">
        <v>140</v>
      </c>
      <c r="U249" s="3" t="s">
        <v>149</v>
      </c>
      <c r="V249" s="3" t="s">
        <v>34</v>
      </c>
      <c r="W249" s="3" t="s">
        <v>33</v>
      </c>
      <c r="X249" s="3" t="s">
        <v>142</v>
      </c>
      <c r="Y249" s="3" t="s">
        <v>37</v>
      </c>
      <c r="Z249" s="3" t="s">
        <v>179</v>
      </c>
      <c r="AA249" s="3" t="s">
        <v>1084</v>
      </c>
    </row>
    <row r="250" spans="1:27" ht="69.900000000000006" customHeight="1" x14ac:dyDescent="0.3">
      <c r="A250" s="3">
        <v>246</v>
      </c>
      <c r="B250" s="4">
        <v>613</v>
      </c>
      <c r="C250" s="3" t="s">
        <v>1085</v>
      </c>
      <c r="D250" s="5">
        <v>7</v>
      </c>
      <c r="E250" s="3" t="s">
        <v>1086</v>
      </c>
      <c r="F250" s="5">
        <v>6</v>
      </c>
      <c r="G250" s="5">
        <v>0</v>
      </c>
      <c r="H250" s="5">
        <v>2</v>
      </c>
      <c r="I250" s="5">
        <v>4</v>
      </c>
      <c r="J250" s="3" t="s">
        <v>153</v>
      </c>
      <c r="K250" s="6">
        <f t="shared" si="32"/>
        <v>0.33333333333333331</v>
      </c>
      <c r="L250" s="6">
        <f t="shared" si="33"/>
        <v>0.66666666666666663</v>
      </c>
      <c r="M250" s="5">
        <v>1</v>
      </c>
      <c r="N250" s="5">
        <v>0</v>
      </c>
      <c r="O250" s="5">
        <v>1</v>
      </c>
      <c r="P250" s="5">
        <v>0</v>
      </c>
      <c r="Q250" s="3" t="s">
        <v>1087</v>
      </c>
      <c r="R250" s="6">
        <f>O250/(M250-N250)</f>
        <v>1</v>
      </c>
      <c r="S250" s="6">
        <f>P250/(M250-N250)</f>
        <v>0</v>
      </c>
      <c r="T250" s="3" t="s">
        <v>140</v>
      </c>
      <c r="U250" s="3" t="s">
        <v>149</v>
      </c>
      <c r="V250" s="3" t="s">
        <v>34</v>
      </c>
      <c r="W250" s="3" t="s">
        <v>33</v>
      </c>
      <c r="X250" s="3" t="s">
        <v>142</v>
      </c>
      <c r="Y250" s="3" t="s">
        <v>37</v>
      </c>
      <c r="Z250" s="3" t="s">
        <v>179</v>
      </c>
      <c r="AA250" s="3" t="s">
        <v>1088</v>
      </c>
    </row>
    <row r="251" spans="1:27" ht="69.900000000000006" customHeight="1" x14ac:dyDescent="0.3">
      <c r="A251" s="3">
        <v>247</v>
      </c>
      <c r="B251" s="4">
        <v>614</v>
      </c>
      <c r="C251" s="3" t="s">
        <v>1089</v>
      </c>
      <c r="D251" s="5">
        <v>8</v>
      </c>
      <c r="E251" s="3" t="s">
        <v>1090</v>
      </c>
      <c r="F251" s="5">
        <v>4</v>
      </c>
      <c r="G251" s="5">
        <v>0</v>
      </c>
      <c r="H251" s="5">
        <v>2</v>
      </c>
      <c r="I251" s="5">
        <v>2</v>
      </c>
      <c r="J251" s="3" t="s">
        <v>153</v>
      </c>
      <c r="K251" s="6">
        <f t="shared" ref="K251:K282" si="34">H251/(F251-G251)</f>
        <v>0.5</v>
      </c>
      <c r="L251" s="6">
        <f t="shared" ref="L251:L282" si="35">I251/(F251-G251)</f>
        <v>0.5</v>
      </c>
      <c r="M251" s="5">
        <v>4</v>
      </c>
      <c r="N251" s="5">
        <v>0</v>
      </c>
      <c r="O251" s="5">
        <v>2</v>
      </c>
      <c r="P251" s="5">
        <v>2</v>
      </c>
      <c r="Q251" s="3" t="s">
        <v>1087</v>
      </c>
      <c r="R251" s="6">
        <f>O251/(M251-N251)</f>
        <v>0.5</v>
      </c>
      <c r="S251" s="6">
        <f>P251/(M251-N251)</f>
        <v>0.5</v>
      </c>
      <c r="T251" s="3" t="s">
        <v>140</v>
      </c>
      <c r="U251" s="3" t="s">
        <v>149</v>
      </c>
      <c r="V251" s="3" t="s">
        <v>34</v>
      </c>
      <c r="W251" s="3" t="s">
        <v>33</v>
      </c>
      <c r="X251" s="3" t="s">
        <v>142</v>
      </c>
      <c r="Y251" s="3" t="s">
        <v>37</v>
      </c>
      <c r="Z251" s="3" t="s">
        <v>480</v>
      </c>
      <c r="AA251" s="3" t="s">
        <v>1091</v>
      </c>
    </row>
    <row r="252" spans="1:27" ht="69.900000000000006" customHeight="1" x14ac:dyDescent="0.3">
      <c r="A252" s="3">
        <v>248</v>
      </c>
      <c r="B252" s="4">
        <v>616</v>
      </c>
      <c r="C252" s="3" t="s">
        <v>1092</v>
      </c>
      <c r="D252" s="9">
        <v>4</v>
      </c>
      <c r="E252" s="7" t="s">
        <v>1093</v>
      </c>
      <c r="F252" s="9">
        <v>4</v>
      </c>
      <c r="G252" s="9">
        <v>0</v>
      </c>
      <c r="H252" s="9">
        <v>2</v>
      </c>
      <c r="I252" s="9">
        <v>2</v>
      </c>
      <c r="J252" s="7" t="s">
        <v>1094</v>
      </c>
      <c r="K252" s="6">
        <f t="shared" si="34"/>
        <v>0.5</v>
      </c>
      <c r="L252" s="6">
        <f t="shared" si="35"/>
        <v>0.5</v>
      </c>
      <c r="M252" s="9">
        <v>0</v>
      </c>
      <c r="N252" s="9">
        <v>0</v>
      </c>
      <c r="O252" s="9">
        <v>0</v>
      </c>
      <c r="P252" s="9">
        <v>0</v>
      </c>
      <c r="Q252" s="7" t="s">
        <v>154</v>
      </c>
      <c r="R252" s="6">
        <v>0</v>
      </c>
      <c r="S252" s="6">
        <v>0</v>
      </c>
      <c r="T252" s="3" t="s">
        <v>140</v>
      </c>
      <c r="U252" s="3" t="s">
        <v>149</v>
      </c>
      <c r="V252" s="3" t="s">
        <v>34</v>
      </c>
      <c r="W252" s="3" t="s">
        <v>33</v>
      </c>
      <c r="X252" s="3" t="s">
        <v>142</v>
      </c>
      <c r="Y252" s="3" t="s">
        <v>37</v>
      </c>
      <c r="Z252" s="3" t="s">
        <v>179</v>
      </c>
      <c r="AA252" s="3" t="s">
        <v>1095</v>
      </c>
    </row>
    <row r="253" spans="1:27" ht="69.900000000000006" customHeight="1" x14ac:dyDescent="0.3">
      <c r="A253" s="3">
        <v>249</v>
      </c>
      <c r="B253" s="4">
        <v>617</v>
      </c>
      <c r="C253" s="3" t="s">
        <v>1096</v>
      </c>
      <c r="D253" s="5">
        <v>11</v>
      </c>
      <c r="E253" s="3" t="s">
        <v>1097</v>
      </c>
      <c r="F253" s="5">
        <v>4</v>
      </c>
      <c r="G253" s="5">
        <v>0</v>
      </c>
      <c r="H253" s="5">
        <v>2</v>
      </c>
      <c r="I253" s="5">
        <v>2</v>
      </c>
      <c r="J253" s="3" t="s">
        <v>153</v>
      </c>
      <c r="K253" s="6">
        <f t="shared" si="34"/>
        <v>0.5</v>
      </c>
      <c r="L253" s="6">
        <f t="shared" si="35"/>
        <v>0.5</v>
      </c>
      <c r="M253" s="5">
        <v>7</v>
      </c>
      <c r="N253" s="5">
        <v>0</v>
      </c>
      <c r="O253" s="5">
        <v>5</v>
      </c>
      <c r="P253" s="5">
        <v>2</v>
      </c>
      <c r="Q253" s="3" t="s">
        <v>204</v>
      </c>
      <c r="R253" s="6">
        <f>O253/(M253-N253)</f>
        <v>0.7142857142857143</v>
      </c>
      <c r="S253" s="6">
        <f>P253/(M253-N253)</f>
        <v>0.2857142857142857</v>
      </c>
      <c r="T253" s="3" t="s">
        <v>140</v>
      </c>
      <c r="U253" s="3" t="s">
        <v>149</v>
      </c>
      <c r="V253" s="3" t="s">
        <v>34</v>
      </c>
      <c r="W253" s="3" t="s">
        <v>33</v>
      </c>
      <c r="X253" s="3" t="s">
        <v>142</v>
      </c>
      <c r="Y253" s="3" t="s">
        <v>37</v>
      </c>
      <c r="Z253" s="3" t="s">
        <v>250</v>
      </c>
      <c r="AA253" s="3" t="s">
        <v>1095</v>
      </c>
    </row>
    <row r="254" spans="1:27" ht="69.900000000000006" customHeight="1" x14ac:dyDescent="0.3">
      <c r="A254" s="3">
        <v>250</v>
      </c>
      <c r="B254" s="4">
        <v>619</v>
      </c>
      <c r="C254" s="3" t="s">
        <v>1098</v>
      </c>
      <c r="D254" s="5">
        <v>6</v>
      </c>
      <c r="E254" s="3" t="s">
        <v>1099</v>
      </c>
      <c r="F254" s="5">
        <v>4</v>
      </c>
      <c r="G254" s="5">
        <v>0</v>
      </c>
      <c r="H254" s="5">
        <v>1</v>
      </c>
      <c r="I254" s="5">
        <v>3</v>
      </c>
      <c r="J254" s="3" t="s">
        <v>316</v>
      </c>
      <c r="K254" s="6">
        <f t="shared" si="34"/>
        <v>0.25</v>
      </c>
      <c r="L254" s="6">
        <f t="shared" si="35"/>
        <v>0.75</v>
      </c>
      <c r="M254" s="5">
        <v>2</v>
      </c>
      <c r="N254" s="5">
        <v>0</v>
      </c>
      <c r="O254" s="5">
        <v>1</v>
      </c>
      <c r="P254" s="5">
        <v>1</v>
      </c>
      <c r="Q254" s="3" t="s">
        <v>1100</v>
      </c>
      <c r="R254" s="6">
        <f>O254/(M254-N254)</f>
        <v>0.5</v>
      </c>
      <c r="S254" s="6">
        <f>P254/(M254-N254)</f>
        <v>0.5</v>
      </c>
      <c r="T254" s="3" t="s">
        <v>140</v>
      </c>
      <c r="U254" s="3" t="s">
        <v>149</v>
      </c>
      <c r="V254" s="3" t="s">
        <v>34</v>
      </c>
      <c r="W254" s="3" t="s">
        <v>33</v>
      </c>
      <c r="X254" s="3" t="s">
        <v>142</v>
      </c>
      <c r="Y254" s="3" t="s">
        <v>37</v>
      </c>
      <c r="Z254" s="3" t="s">
        <v>235</v>
      </c>
      <c r="AA254" s="3" t="s">
        <v>1101</v>
      </c>
    </row>
    <row r="255" spans="1:27" ht="69.900000000000006" customHeight="1" x14ac:dyDescent="0.3">
      <c r="A255" s="3">
        <v>251</v>
      </c>
      <c r="B255" s="4">
        <v>622</v>
      </c>
      <c r="C255" s="3" t="s">
        <v>1102</v>
      </c>
      <c r="D255" s="5">
        <v>19</v>
      </c>
      <c r="E255" s="3" t="s">
        <v>1103</v>
      </c>
      <c r="F255" s="5">
        <v>14</v>
      </c>
      <c r="G255" s="5">
        <v>0</v>
      </c>
      <c r="H255" s="5">
        <v>6</v>
      </c>
      <c r="I255" s="5">
        <v>8</v>
      </c>
      <c r="J255" s="3" t="s">
        <v>1104</v>
      </c>
      <c r="K255" s="6">
        <f t="shared" si="34"/>
        <v>0.42857142857142855</v>
      </c>
      <c r="L255" s="6">
        <f t="shared" si="35"/>
        <v>0.5714285714285714</v>
      </c>
      <c r="M255" s="5">
        <v>5</v>
      </c>
      <c r="N255" s="5">
        <v>0</v>
      </c>
      <c r="O255" s="5">
        <v>3</v>
      </c>
      <c r="P255" s="5">
        <v>2</v>
      </c>
      <c r="Q255" s="3" t="s">
        <v>1105</v>
      </c>
      <c r="R255" s="6">
        <f>O255/(M255-N255)</f>
        <v>0.6</v>
      </c>
      <c r="S255" s="6">
        <f>P255/(M255-N255)</f>
        <v>0.4</v>
      </c>
      <c r="T255" s="3" t="s">
        <v>140</v>
      </c>
      <c r="U255" s="3" t="s">
        <v>149</v>
      </c>
      <c r="V255" s="3" t="s">
        <v>34</v>
      </c>
      <c r="W255" s="3" t="s">
        <v>33</v>
      </c>
      <c r="X255" s="3" t="s">
        <v>142</v>
      </c>
      <c r="Y255" s="3" t="s">
        <v>37</v>
      </c>
      <c r="Z255" s="3" t="s">
        <v>173</v>
      </c>
      <c r="AA255" s="3" t="s">
        <v>1106</v>
      </c>
    </row>
    <row r="256" spans="1:27" ht="69.900000000000006" customHeight="1" x14ac:dyDescent="0.3">
      <c r="A256" s="3">
        <v>252</v>
      </c>
      <c r="B256" s="4">
        <v>623</v>
      </c>
      <c r="C256" s="3" t="s">
        <v>1107</v>
      </c>
      <c r="D256" s="5">
        <v>6</v>
      </c>
      <c r="E256" s="3" t="s">
        <v>1108</v>
      </c>
      <c r="F256" s="5">
        <v>6</v>
      </c>
      <c r="G256" s="5">
        <v>0</v>
      </c>
      <c r="H256" s="5">
        <v>2</v>
      </c>
      <c r="I256" s="5">
        <v>4</v>
      </c>
      <c r="J256" s="3" t="s">
        <v>1109</v>
      </c>
      <c r="K256" s="6">
        <f t="shared" si="34"/>
        <v>0.33333333333333331</v>
      </c>
      <c r="L256" s="6">
        <f t="shared" si="35"/>
        <v>0.66666666666666663</v>
      </c>
      <c r="M256" s="5">
        <v>0</v>
      </c>
      <c r="N256" s="5">
        <v>0</v>
      </c>
      <c r="O256" s="5">
        <v>0</v>
      </c>
      <c r="P256" s="5">
        <v>0</v>
      </c>
      <c r="Q256" s="3" t="s">
        <v>154</v>
      </c>
      <c r="R256" s="6">
        <v>0</v>
      </c>
      <c r="S256" s="6">
        <v>0</v>
      </c>
      <c r="T256" s="3" t="s">
        <v>140</v>
      </c>
      <c r="U256" s="3" t="s">
        <v>149</v>
      </c>
      <c r="V256" s="3" t="s">
        <v>34</v>
      </c>
      <c r="W256" s="3" t="s">
        <v>33</v>
      </c>
      <c r="X256" s="3" t="s">
        <v>142</v>
      </c>
      <c r="Y256" s="3" t="s">
        <v>37</v>
      </c>
      <c r="Z256" s="3" t="s">
        <v>179</v>
      </c>
      <c r="AA256" s="3" t="s">
        <v>1110</v>
      </c>
    </row>
    <row r="257" spans="1:27" ht="69.900000000000006" customHeight="1" x14ac:dyDescent="0.3">
      <c r="A257" s="3">
        <v>253</v>
      </c>
      <c r="B257" s="4">
        <v>625</v>
      </c>
      <c r="C257" s="3" t="s">
        <v>1111</v>
      </c>
      <c r="D257" s="5">
        <v>8</v>
      </c>
      <c r="E257" s="3" t="s">
        <v>1112</v>
      </c>
      <c r="F257" s="5">
        <v>5</v>
      </c>
      <c r="G257" s="5">
        <v>0</v>
      </c>
      <c r="H257" s="5">
        <v>2</v>
      </c>
      <c r="I257" s="5">
        <v>3</v>
      </c>
      <c r="J257" s="3" t="s">
        <v>1113</v>
      </c>
      <c r="K257" s="6">
        <f t="shared" si="34"/>
        <v>0.4</v>
      </c>
      <c r="L257" s="6">
        <f t="shared" si="35"/>
        <v>0.6</v>
      </c>
      <c r="M257" s="5">
        <v>3</v>
      </c>
      <c r="N257" s="5">
        <v>0</v>
      </c>
      <c r="O257" s="5">
        <v>3</v>
      </c>
      <c r="P257" s="5">
        <v>0</v>
      </c>
      <c r="Q257" s="3" t="s">
        <v>184</v>
      </c>
      <c r="R257" s="6">
        <f t="shared" ref="R257:R264" si="36">O257/(M257-N257)</f>
        <v>1</v>
      </c>
      <c r="S257" s="6">
        <f t="shared" ref="S257:S264" si="37">P257/(M257-N257)</f>
        <v>0</v>
      </c>
      <c r="T257" s="3" t="s">
        <v>140</v>
      </c>
      <c r="U257" s="3" t="s">
        <v>149</v>
      </c>
      <c r="V257" s="3" t="s">
        <v>34</v>
      </c>
      <c r="W257" s="3" t="s">
        <v>33</v>
      </c>
      <c r="X257" s="3" t="s">
        <v>142</v>
      </c>
      <c r="Y257" s="3" t="s">
        <v>37</v>
      </c>
      <c r="Z257" s="3" t="s">
        <v>235</v>
      </c>
      <c r="AA257" s="3" t="s">
        <v>1110</v>
      </c>
    </row>
    <row r="258" spans="1:27" ht="69.900000000000006" customHeight="1" x14ac:dyDescent="0.3">
      <c r="A258" s="3">
        <v>254</v>
      </c>
      <c r="B258" s="4">
        <v>626</v>
      </c>
      <c r="C258" s="3" t="s">
        <v>1114</v>
      </c>
      <c r="D258" s="5">
        <v>11</v>
      </c>
      <c r="E258" s="3" t="s">
        <v>1115</v>
      </c>
      <c r="F258" s="5">
        <v>6</v>
      </c>
      <c r="G258" s="5">
        <v>1</v>
      </c>
      <c r="H258" s="5">
        <v>3</v>
      </c>
      <c r="I258" s="5">
        <v>2</v>
      </c>
      <c r="J258" s="3" t="s">
        <v>153</v>
      </c>
      <c r="K258" s="6">
        <f t="shared" si="34"/>
        <v>0.6</v>
      </c>
      <c r="L258" s="6">
        <f t="shared" si="35"/>
        <v>0.4</v>
      </c>
      <c r="M258" s="5">
        <v>5</v>
      </c>
      <c r="N258" s="5">
        <v>0</v>
      </c>
      <c r="O258" s="5">
        <v>1</v>
      </c>
      <c r="P258" s="5">
        <v>4</v>
      </c>
      <c r="Q258" s="3" t="s">
        <v>1116</v>
      </c>
      <c r="R258" s="6">
        <f t="shared" si="36"/>
        <v>0.2</v>
      </c>
      <c r="S258" s="6">
        <f t="shared" si="37"/>
        <v>0.8</v>
      </c>
      <c r="T258" s="3" t="s">
        <v>140</v>
      </c>
      <c r="U258" s="3" t="s">
        <v>149</v>
      </c>
      <c r="V258" s="3" t="s">
        <v>34</v>
      </c>
      <c r="W258" s="3" t="s">
        <v>33</v>
      </c>
      <c r="X258" s="3" t="s">
        <v>142</v>
      </c>
      <c r="Y258" s="3" t="s">
        <v>37</v>
      </c>
      <c r="Z258" s="3" t="s">
        <v>250</v>
      </c>
      <c r="AA258" s="3" t="s">
        <v>1117</v>
      </c>
    </row>
    <row r="259" spans="1:27" ht="69.900000000000006" customHeight="1" x14ac:dyDescent="0.3">
      <c r="A259" s="3">
        <v>255</v>
      </c>
      <c r="B259" s="4">
        <v>627</v>
      </c>
      <c r="C259" s="3" t="s">
        <v>1118</v>
      </c>
      <c r="D259" s="5">
        <v>8</v>
      </c>
      <c r="E259" s="3" t="s">
        <v>1119</v>
      </c>
      <c r="F259" s="5">
        <v>4</v>
      </c>
      <c r="G259" s="5">
        <v>0</v>
      </c>
      <c r="H259" s="5">
        <v>2</v>
      </c>
      <c r="I259" s="5">
        <v>2</v>
      </c>
      <c r="J259" s="3" t="s">
        <v>193</v>
      </c>
      <c r="K259" s="6">
        <f t="shared" si="34"/>
        <v>0.5</v>
      </c>
      <c r="L259" s="6">
        <f t="shared" si="35"/>
        <v>0.5</v>
      </c>
      <c r="M259" s="5">
        <v>4</v>
      </c>
      <c r="N259" s="5">
        <v>0</v>
      </c>
      <c r="O259" s="5">
        <v>2</v>
      </c>
      <c r="P259" s="5">
        <v>2</v>
      </c>
      <c r="Q259" s="3" t="s">
        <v>1120</v>
      </c>
      <c r="R259" s="6">
        <f t="shared" si="36"/>
        <v>0.5</v>
      </c>
      <c r="S259" s="6">
        <f t="shared" si="37"/>
        <v>0.5</v>
      </c>
      <c r="T259" s="3" t="s">
        <v>140</v>
      </c>
      <c r="U259" s="3" t="s">
        <v>149</v>
      </c>
      <c r="V259" s="3" t="s">
        <v>34</v>
      </c>
      <c r="W259" s="3" t="s">
        <v>33</v>
      </c>
      <c r="X259" s="3" t="s">
        <v>142</v>
      </c>
      <c r="Y259" s="3" t="s">
        <v>37</v>
      </c>
      <c r="Z259" s="3" t="s">
        <v>402</v>
      </c>
      <c r="AA259" s="3" t="s">
        <v>1121</v>
      </c>
    </row>
    <row r="260" spans="1:27" ht="69.900000000000006" customHeight="1" x14ac:dyDescent="0.3">
      <c r="A260" s="3">
        <v>256</v>
      </c>
      <c r="B260" s="4">
        <v>629</v>
      </c>
      <c r="C260" s="3" t="s">
        <v>1122</v>
      </c>
      <c r="D260" s="5">
        <v>10</v>
      </c>
      <c r="E260" s="3" t="s">
        <v>1123</v>
      </c>
      <c r="F260" s="5">
        <v>7</v>
      </c>
      <c r="G260" s="5">
        <v>0</v>
      </c>
      <c r="H260" s="5">
        <v>6</v>
      </c>
      <c r="I260" s="5">
        <v>1</v>
      </c>
      <c r="J260" s="3" t="s">
        <v>1124</v>
      </c>
      <c r="K260" s="6">
        <f t="shared" si="34"/>
        <v>0.8571428571428571</v>
      </c>
      <c r="L260" s="6">
        <f t="shared" si="35"/>
        <v>0.14285714285714285</v>
      </c>
      <c r="M260" s="5">
        <v>3</v>
      </c>
      <c r="N260" s="5">
        <v>0</v>
      </c>
      <c r="O260" s="5">
        <v>1</v>
      </c>
      <c r="P260" s="5">
        <v>2</v>
      </c>
      <c r="Q260" s="3" t="s">
        <v>334</v>
      </c>
      <c r="R260" s="6">
        <f t="shared" si="36"/>
        <v>0.33333333333333331</v>
      </c>
      <c r="S260" s="6">
        <f t="shared" si="37"/>
        <v>0.66666666666666663</v>
      </c>
      <c r="T260" s="3" t="s">
        <v>140</v>
      </c>
      <c r="U260" s="3" t="s">
        <v>149</v>
      </c>
      <c r="V260" s="3" t="s">
        <v>34</v>
      </c>
      <c r="W260" s="3" t="s">
        <v>33</v>
      </c>
      <c r="X260" s="3" t="s">
        <v>142</v>
      </c>
      <c r="Y260" s="3" t="s">
        <v>37</v>
      </c>
      <c r="Z260" s="3" t="s">
        <v>167</v>
      </c>
      <c r="AA260" s="3" t="s">
        <v>671</v>
      </c>
    </row>
    <row r="261" spans="1:27" ht="69.900000000000006" customHeight="1" x14ac:dyDescent="0.3">
      <c r="A261" s="3">
        <v>257</v>
      </c>
      <c r="B261" s="4">
        <v>631</v>
      </c>
      <c r="C261" s="3" t="s">
        <v>1125</v>
      </c>
      <c r="D261" s="9">
        <v>5</v>
      </c>
      <c r="E261" s="7" t="s">
        <v>1126</v>
      </c>
      <c r="F261" s="9">
        <v>4</v>
      </c>
      <c r="G261" s="9">
        <v>0</v>
      </c>
      <c r="H261" s="9">
        <v>2</v>
      </c>
      <c r="I261" s="9">
        <v>2</v>
      </c>
      <c r="J261" s="7" t="s">
        <v>153</v>
      </c>
      <c r="K261" s="6">
        <f t="shared" si="34"/>
        <v>0.5</v>
      </c>
      <c r="L261" s="6">
        <f t="shared" si="35"/>
        <v>0.5</v>
      </c>
      <c r="M261" s="9">
        <v>1</v>
      </c>
      <c r="N261" s="9">
        <v>0</v>
      </c>
      <c r="O261" s="9">
        <v>1</v>
      </c>
      <c r="P261" s="9">
        <v>0</v>
      </c>
      <c r="Q261" s="7" t="s">
        <v>1127</v>
      </c>
      <c r="R261" s="6">
        <f t="shared" si="36"/>
        <v>1</v>
      </c>
      <c r="S261" s="6">
        <f t="shared" si="37"/>
        <v>0</v>
      </c>
      <c r="T261" s="3" t="s">
        <v>140</v>
      </c>
      <c r="U261" s="3" t="s">
        <v>149</v>
      </c>
      <c r="V261" s="3" t="s">
        <v>34</v>
      </c>
      <c r="W261" s="3" t="s">
        <v>33</v>
      </c>
      <c r="X261" s="3" t="s">
        <v>142</v>
      </c>
      <c r="Y261" s="3" t="s">
        <v>37</v>
      </c>
      <c r="Z261" s="3" t="s">
        <v>503</v>
      </c>
      <c r="AA261" s="3" t="s">
        <v>1128</v>
      </c>
    </row>
    <row r="262" spans="1:27" ht="69.900000000000006" customHeight="1" x14ac:dyDescent="0.3">
      <c r="A262" s="3">
        <v>258</v>
      </c>
      <c r="B262" s="4">
        <v>632</v>
      </c>
      <c r="C262" s="3" t="s">
        <v>1129</v>
      </c>
      <c r="D262" s="5">
        <v>20</v>
      </c>
      <c r="E262" s="3" t="s">
        <v>1130</v>
      </c>
      <c r="F262" s="5">
        <v>15</v>
      </c>
      <c r="G262" s="5">
        <v>1</v>
      </c>
      <c r="H262" s="5">
        <v>4</v>
      </c>
      <c r="I262" s="5">
        <v>10</v>
      </c>
      <c r="J262" s="3" t="s">
        <v>1131</v>
      </c>
      <c r="K262" s="6">
        <f t="shared" si="34"/>
        <v>0.2857142857142857</v>
      </c>
      <c r="L262" s="6">
        <f t="shared" si="35"/>
        <v>0.7142857142857143</v>
      </c>
      <c r="M262" s="5">
        <v>5</v>
      </c>
      <c r="N262" s="5">
        <v>1</v>
      </c>
      <c r="O262" s="5">
        <v>3</v>
      </c>
      <c r="P262" s="5">
        <v>1</v>
      </c>
      <c r="Q262" s="3" t="s">
        <v>1132</v>
      </c>
      <c r="R262" s="6">
        <f t="shared" si="36"/>
        <v>0.75</v>
      </c>
      <c r="S262" s="6">
        <f t="shared" si="37"/>
        <v>0.25</v>
      </c>
      <c r="T262" s="3" t="s">
        <v>140</v>
      </c>
      <c r="U262" s="3" t="s">
        <v>149</v>
      </c>
      <c r="V262" s="3" t="s">
        <v>34</v>
      </c>
      <c r="W262" s="3" t="s">
        <v>33</v>
      </c>
      <c r="X262" s="3" t="s">
        <v>142</v>
      </c>
      <c r="Y262" s="3" t="s">
        <v>37</v>
      </c>
      <c r="Z262" s="3" t="s">
        <v>179</v>
      </c>
      <c r="AA262" s="3" t="s">
        <v>1133</v>
      </c>
    </row>
    <row r="263" spans="1:27" ht="69.900000000000006" customHeight="1" x14ac:dyDescent="0.3">
      <c r="A263" s="3">
        <v>259</v>
      </c>
      <c r="B263" s="4">
        <v>633</v>
      </c>
      <c r="C263" s="3" t="s">
        <v>1134</v>
      </c>
      <c r="D263" s="5">
        <v>8</v>
      </c>
      <c r="E263" s="3" t="s">
        <v>1135</v>
      </c>
      <c r="F263" s="5">
        <v>4</v>
      </c>
      <c r="G263" s="5">
        <v>0</v>
      </c>
      <c r="H263" s="5">
        <v>4</v>
      </c>
      <c r="I263" s="5">
        <v>0</v>
      </c>
      <c r="J263" s="3" t="s">
        <v>153</v>
      </c>
      <c r="K263" s="6">
        <f t="shared" si="34"/>
        <v>1</v>
      </c>
      <c r="L263" s="6">
        <f t="shared" si="35"/>
        <v>0</v>
      </c>
      <c r="M263" s="5">
        <v>4</v>
      </c>
      <c r="N263" s="5">
        <v>0</v>
      </c>
      <c r="O263" s="5">
        <v>1</v>
      </c>
      <c r="P263" s="5">
        <v>3</v>
      </c>
      <c r="Q263" s="3" t="s">
        <v>204</v>
      </c>
      <c r="R263" s="6">
        <f t="shared" si="36"/>
        <v>0.25</v>
      </c>
      <c r="S263" s="6">
        <f t="shared" si="37"/>
        <v>0.75</v>
      </c>
      <c r="T263" s="3" t="s">
        <v>140</v>
      </c>
      <c r="U263" s="3" t="s">
        <v>149</v>
      </c>
      <c r="V263" s="3" t="s">
        <v>34</v>
      </c>
      <c r="W263" s="3" t="s">
        <v>33</v>
      </c>
      <c r="X263" s="3" t="s">
        <v>142</v>
      </c>
      <c r="Y263" s="3" t="s">
        <v>37</v>
      </c>
      <c r="Z263" s="3" t="s">
        <v>250</v>
      </c>
      <c r="AA263" s="3" t="s">
        <v>1136</v>
      </c>
    </row>
    <row r="264" spans="1:27" ht="69.900000000000006" customHeight="1" x14ac:dyDescent="0.3">
      <c r="A264" s="3">
        <v>260</v>
      </c>
      <c r="B264" s="4">
        <v>634</v>
      </c>
      <c r="C264" s="3" t="s">
        <v>1137</v>
      </c>
      <c r="D264" s="5">
        <v>15</v>
      </c>
      <c r="E264" s="3" t="s">
        <v>1138</v>
      </c>
      <c r="F264" s="5">
        <v>6</v>
      </c>
      <c r="G264" s="5">
        <v>1</v>
      </c>
      <c r="H264" s="5">
        <v>1</v>
      </c>
      <c r="I264" s="5">
        <v>4</v>
      </c>
      <c r="J264" s="3" t="s">
        <v>203</v>
      </c>
      <c r="K264" s="6">
        <f t="shared" si="34"/>
        <v>0.2</v>
      </c>
      <c r="L264" s="6">
        <f t="shared" si="35"/>
        <v>0.8</v>
      </c>
      <c r="M264" s="5">
        <v>9</v>
      </c>
      <c r="N264" s="5">
        <v>2</v>
      </c>
      <c r="O264" s="5">
        <v>2</v>
      </c>
      <c r="P264" s="5">
        <v>5</v>
      </c>
      <c r="Q264" s="3" t="s">
        <v>1139</v>
      </c>
      <c r="R264" s="6">
        <f t="shared" si="36"/>
        <v>0.2857142857142857</v>
      </c>
      <c r="S264" s="6">
        <f t="shared" si="37"/>
        <v>0.7142857142857143</v>
      </c>
      <c r="T264" s="3" t="s">
        <v>140</v>
      </c>
      <c r="U264" s="3" t="s">
        <v>149</v>
      </c>
      <c r="V264" s="3" t="s">
        <v>34</v>
      </c>
      <c r="W264" s="3" t="s">
        <v>33</v>
      </c>
      <c r="X264" s="3" t="s">
        <v>142</v>
      </c>
      <c r="Y264" s="3" t="s">
        <v>37</v>
      </c>
      <c r="Z264" s="3" t="s">
        <v>179</v>
      </c>
      <c r="AA264" s="3" t="s">
        <v>1140</v>
      </c>
    </row>
    <row r="265" spans="1:27" ht="69.900000000000006" customHeight="1" x14ac:dyDescent="0.3">
      <c r="A265" s="3">
        <v>261</v>
      </c>
      <c r="B265" s="4">
        <v>636</v>
      </c>
      <c r="C265" s="3" t="s">
        <v>1141</v>
      </c>
      <c r="D265" s="5">
        <v>8</v>
      </c>
      <c r="E265" s="3" t="s">
        <v>1142</v>
      </c>
      <c r="F265" s="5">
        <v>8</v>
      </c>
      <c r="G265" s="5">
        <v>0</v>
      </c>
      <c r="H265" s="5">
        <v>4</v>
      </c>
      <c r="I265" s="5">
        <v>4</v>
      </c>
      <c r="J265" s="3" t="s">
        <v>1143</v>
      </c>
      <c r="K265" s="6">
        <f t="shared" si="34"/>
        <v>0.5</v>
      </c>
      <c r="L265" s="6">
        <f t="shared" si="35"/>
        <v>0.5</v>
      </c>
      <c r="M265" s="5">
        <v>0</v>
      </c>
      <c r="N265" s="5">
        <v>0</v>
      </c>
      <c r="O265" s="5">
        <v>0</v>
      </c>
      <c r="P265" s="5">
        <v>0</v>
      </c>
      <c r="Q265" s="3" t="s">
        <v>33</v>
      </c>
      <c r="R265" s="6">
        <v>0</v>
      </c>
      <c r="S265" s="6">
        <v>0</v>
      </c>
      <c r="T265" s="3" t="s">
        <v>140</v>
      </c>
      <c r="U265" s="3" t="s">
        <v>149</v>
      </c>
      <c r="V265" s="3" t="s">
        <v>34</v>
      </c>
      <c r="W265" s="3" t="s">
        <v>33</v>
      </c>
      <c r="X265" s="3" t="s">
        <v>142</v>
      </c>
      <c r="Y265" s="3" t="s">
        <v>37</v>
      </c>
      <c r="Z265" s="3" t="s">
        <v>250</v>
      </c>
      <c r="AA265" s="3" t="s">
        <v>1144</v>
      </c>
    </row>
    <row r="266" spans="1:27" ht="69.900000000000006" customHeight="1" x14ac:dyDescent="0.3">
      <c r="A266" s="3">
        <v>262</v>
      </c>
      <c r="B266" s="4">
        <v>637</v>
      </c>
      <c r="C266" s="3" t="s">
        <v>1145</v>
      </c>
      <c r="D266" s="5">
        <v>6</v>
      </c>
      <c r="E266" s="3" t="s">
        <v>1146</v>
      </c>
      <c r="F266" s="5">
        <v>6</v>
      </c>
      <c r="G266" s="5">
        <v>1</v>
      </c>
      <c r="H266" s="5">
        <v>4</v>
      </c>
      <c r="I266" s="5">
        <v>1</v>
      </c>
      <c r="J266" s="3" t="s">
        <v>203</v>
      </c>
      <c r="K266" s="6">
        <f t="shared" si="34"/>
        <v>0.8</v>
      </c>
      <c r="L266" s="6">
        <f t="shared" si="35"/>
        <v>0.2</v>
      </c>
      <c r="M266" s="5">
        <v>0</v>
      </c>
      <c r="N266" s="5">
        <v>0</v>
      </c>
      <c r="O266" s="5">
        <v>0</v>
      </c>
      <c r="P266" s="5">
        <v>0</v>
      </c>
      <c r="Q266" s="3" t="s">
        <v>154</v>
      </c>
      <c r="R266" s="6">
        <v>0</v>
      </c>
      <c r="S266" s="6">
        <v>0</v>
      </c>
      <c r="T266" s="3" t="s">
        <v>140</v>
      </c>
      <c r="U266" s="3" t="s">
        <v>149</v>
      </c>
      <c r="V266" s="3" t="s">
        <v>34</v>
      </c>
      <c r="W266" s="3" t="s">
        <v>33</v>
      </c>
      <c r="X266" s="3" t="s">
        <v>142</v>
      </c>
      <c r="Y266" s="3" t="s">
        <v>37</v>
      </c>
      <c r="Z266" s="3" t="s">
        <v>397</v>
      </c>
      <c r="AA266" s="3"/>
    </row>
    <row r="267" spans="1:27" ht="69.900000000000006" customHeight="1" x14ac:dyDescent="0.3">
      <c r="A267" s="3">
        <v>263</v>
      </c>
      <c r="B267" s="4">
        <v>638</v>
      </c>
      <c r="C267" s="3" t="s">
        <v>1147</v>
      </c>
      <c r="D267" s="5">
        <v>4</v>
      </c>
      <c r="E267" s="3" t="s">
        <v>1148</v>
      </c>
      <c r="F267" s="5">
        <v>4</v>
      </c>
      <c r="G267" s="5">
        <v>0</v>
      </c>
      <c r="H267" s="5">
        <v>2</v>
      </c>
      <c r="I267" s="5">
        <v>2</v>
      </c>
      <c r="J267" s="3" t="s">
        <v>193</v>
      </c>
      <c r="K267" s="6">
        <f t="shared" si="34"/>
        <v>0.5</v>
      </c>
      <c r="L267" s="6">
        <f t="shared" si="35"/>
        <v>0.5</v>
      </c>
      <c r="M267" s="5">
        <v>0</v>
      </c>
      <c r="N267" s="5">
        <v>0</v>
      </c>
      <c r="O267" s="5">
        <v>0</v>
      </c>
      <c r="P267" s="5">
        <v>0</v>
      </c>
      <c r="Q267" s="3">
        <v>0</v>
      </c>
      <c r="R267" s="6">
        <v>0</v>
      </c>
      <c r="S267" s="6">
        <v>0</v>
      </c>
      <c r="T267" s="3" t="s">
        <v>140</v>
      </c>
      <c r="U267" s="3" t="s">
        <v>149</v>
      </c>
      <c r="V267" s="3" t="s">
        <v>34</v>
      </c>
      <c r="W267" s="3" t="s">
        <v>33</v>
      </c>
      <c r="X267" s="3" t="s">
        <v>142</v>
      </c>
      <c r="Y267" s="3" t="s">
        <v>37</v>
      </c>
      <c r="Z267" s="3" t="s">
        <v>235</v>
      </c>
      <c r="AA267" s="3" t="s">
        <v>1149</v>
      </c>
    </row>
    <row r="268" spans="1:27" ht="69.900000000000006" customHeight="1" x14ac:dyDescent="0.3">
      <c r="A268" s="3">
        <v>264</v>
      </c>
      <c r="B268" s="4">
        <v>639</v>
      </c>
      <c r="C268" s="3" t="s">
        <v>1150</v>
      </c>
      <c r="D268" s="5">
        <v>4</v>
      </c>
      <c r="E268" s="3" t="s">
        <v>1151</v>
      </c>
      <c r="F268" s="5">
        <v>4</v>
      </c>
      <c r="G268" s="5">
        <v>0</v>
      </c>
      <c r="H268" s="5">
        <v>3</v>
      </c>
      <c r="I268" s="5">
        <v>1</v>
      </c>
      <c r="J268" s="3" t="s">
        <v>165</v>
      </c>
      <c r="K268" s="6">
        <f t="shared" si="34"/>
        <v>0.75</v>
      </c>
      <c r="L268" s="6">
        <f t="shared" si="35"/>
        <v>0.25</v>
      </c>
      <c r="M268" s="5">
        <v>0</v>
      </c>
      <c r="N268" s="5">
        <v>0</v>
      </c>
      <c r="O268" s="5">
        <v>0</v>
      </c>
      <c r="P268" s="5">
        <v>0</v>
      </c>
      <c r="Q268" s="3" t="s">
        <v>995</v>
      </c>
      <c r="R268" s="6">
        <v>0</v>
      </c>
      <c r="S268" s="6">
        <v>0</v>
      </c>
      <c r="T268" s="3" t="s">
        <v>140</v>
      </c>
      <c r="U268" s="3" t="s">
        <v>149</v>
      </c>
      <c r="V268" s="3" t="s">
        <v>34</v>
      </c>
      <c r="W268" s="3" t="s">
        <v>33</v>
      </c>
      <c r="X268" s="3" t="s">
        <v>142</v>
      </c>
      <c r="Y268" s="3" t="s">
        <v>37</v>
      </c>
      <c r="Z268" s="3" t="s">
        <v>250</v>
      </c>
      <c r="AA268" s="3" t="s">
        <v>1152</v>
      </c>
    </row>
    <row r="269" spans="1:27" ht="69.900000000000006" customHeight="1" x14ac:dyDescent="0.3">
      <c r="A269" s="3">
        <v>265</v>
      </c>
      <c r="B269" s="4">
        <v>640</v>
      </c>
      <c r="C269" s="3" t="s">
        <v>1153</v>
      </c>
      <c r="D269" s="5">
        <v>8</v>
      </c>
      <c r="E269" s="3" t="s">
        <v>1154</v>
      </c>
      <c r="F269" s="5">
        <v>4</v>
      </c>
      <c r="G269" s="5">
        <v>0</v>
      </c>
      <c r="H269" s="5">
        <v>4</v>
      </c>
      <c r="I269" s="5">
        <v>0</v>
      </c>
      <c r="J269" s="3" t="s">
        <v>153</v>
      </c>
      <c r="K269" s="6">
        <f t="shared" si="34"/>
        <v>1</v>
      </c>
      <c r="L269" s="6">
        <f t="shared" si="35"/>
        <v>0</v>
      </c>
      <c r="M269" s="5">
        <v>4</v>
      </c>
      <c r="N269" s="5">
        <v>0</v>
      </c>
      <c r="O269" s="5">
        <v>2</v>
      </c>
      <c r="P269" s="5">
        <v>2</v>
      </c>
      <c r="Q269" s="3" t="s">
        <v>1155</v>
      </c>
      <c r="R269" s="6">
        <f>O269/(M269-N269)</f>
        <v>0.5</v>
      </c>
      <c r="S269" s="6">
        <f>P269/(M269-N269)</f>
        <v>0.5</v>
      </c>
      <c r="T269" s="3" t="s">
        <v>140</v>
      </c>
      <c r="U269" s="3" t="s">
        <v>149</v>
      </c>
      <c r="V269" s="3" t="s">
        <v>34</v>
      </c>
      <c r="W269" s="3" t="s">
        <v>33</v>
      </c>
      <c r="X269" s="3" t="s">
        <v>142</v>
      </c>
      <c r="Y269" s="3" t="s">
        <v>37</v>
      </c>
      <c r="Z269" s="3" t="s">
        <v>250</v>
      </c>
      <c r="AA269" s="3" t="s">
        <v>1156</v>
      </c>
    </row>
    <row r="270" spans="1:27" ht="69.900000000000006" customHeight="1" x14ac:dyDescent="0.3">
      <c r="A270" s="3">
        <v>266</v>
      </c>
      <c r="B270" s="4">
        <v>641</v>
      </c>
      <c r="C270" s="3" t="s">
        <v>1157</v>
      </c>
      <c r="D270" s="5">
        <v>4</v>
      </c>
      <c r="E270" s="3" t="s">
        <v>1158</v>
      </c>
      <c r="F270" s="5">
        <v>4</v>
      </c>
      <c r="G270" s="5">
        <v>0</v>
      </c>
      <c r="H270" s="5">
        <v>2</v>
      </c>
      <c r="I270" s="5">
        <v>2</v>
      </c>
      <c r="J270" s="3" t="s">
        <v>1159</v>
      </c>
      <c r="K270" s="6">
        <f t="shared" si="34"/>
        <v>0.5</v>
      </c>
      <c r="L270" s="6">
        <f t="shared" si="35"/>
        <v>0.5</v>
      </c>
      <c r="M270" s="5">
        <v>0</v>
      </c>
      <c r="N270" s="5">
        <v>0</v>
      </c>
      <c r="O270" s="5">
        <v>0</v>
      </c>
      <c r="P270" s="5">
        <v>0</v>
      </c>
      <c r="Q270" s="3" t="s">
        <v>154</v>
      </c>
      <c r="R270" s="6">
        <v>0</v>
      </c>
      <c r="S270" s="6">
        <v>0</v>
      </c>
      <c r="T270" s="3" t="s">
        <v>140</v>
      </c>
      <c r="U270" s="3" t="s">
        <v>149</v>
      </c>
      <c r="V270" s="3" t="s">
        <v>34</v>
      </c>
      <c r="W270" s="3" t="s">
        <v>33</v>
      </c>
      <c r="X270" s="3" t="s">
        <v>142</v>
      </c>
      <c r="Y270" s="3" t="s">
        <v>37</v>
      </c>
      <c r="Z270" s="3" t="s">
        <v>220</v>
      </c>
      <c r="AA270" s="3"/>
    </row>
    <row r="271" spans="1:27" ht="69.900000000000006" customHeight="1" x14ac:dyDescent="0.3">
      <c r="A271" s="3">
        <v>267</v>
      </c>
      <c r="B271" s="4">
        <v>642</v>
      </c>
      <c r="C271" s="3" t="s">
        <v>1160</v>
      </c>
      <c r="D271" s="5">
        <v>4</v>
      </c>
      <c r="E271" s="3" t="s">
        <v>1161</v>
      </c>
      <c r="F271" s="5">
        <v>4</v>
      </c>
      <c r="G271" s="5">
        <v>0</v>
      </c>
      <c r="H271" s="5">
        <v>3</v>
      </c>
      <c r="I271" s="5">
        <v>1</v>
      </c>
      <c r="J271" s="3" t="s">
        <v>165</v>
      </c>
      <c r="K271" s="6">
        <f t="shared" si="34"/>
        <v>0.75</v>
      </c>
      <c r="L271" s="6">
        <f t="shared" si="35"/>
        <v>0.25</v>
      </c>
      <c r="M271" s="5">
        <v>0</v>
      </c>
      <c r="N271" s="5">
        <v>0</v>
      </c>
      <c r="O271" s="5">
        <v>0</v>
      </c>
      <c r="P271" s="5">
        <v>0</v>
      </c>
      <c r="Q271" s="3">
        <v>0</v>
      </c>
      <c r="R271" s="6">
        <v>0</v>
      </c>
      <c r="S271" s="6">
        <v>0</v>
      </c>
      <c r="T271" s="3" t="s">
        <v>140</v>
      </c>
      <c r="U271" s="3" t="s">
        <v>149</v>
      </c>
      <c r="V271" s="3" t="s">
        <v>34</v>
      </c>
      <c r="W271" s="3" t="s">
        <v>33</v>
      </c>
      <c r="X271" s="3" t="s">
        <v>142</v>
      </c>
      <c r="Y271" s="3" t="s">
        <v>37</v>
      </c>
      <c r="Z271" s="3" t="s">
        <v>235</v>
      </c>
      <c r="AA271" s="3" t="s">
        <v>1162</v>
      </c>
    </row>
    <row r="272" spans="1:27" ht="69.900000000000006" customHeight="1" x14ac:dyDescent="0.3">
      <c r="A272" s="3">
        <v>268</v>
      </c>
      <c r="B272" s="4">
        <v>643</v>
      </c>
      <c r="C272" s="3" t="s">
        <v>1163</v>
      </c>
      <c r="D272" s="5">
        <v>5</v>
      </c>
      <c r="E272" s="3" t="s">
        <v>1164</v>
      </c>
      <c r="F272" s="5">
        <v>4</v>
      </c>
      <c r="G272" s="5">
        <v>0</v>
      </c>
      <c r="H272" s="5">
        <v>1</v>
      </c>
      <c r="I272" s="5">
        <v>3</v>
      </c>
      <c r="J272" s="3" t="s">
        <v>153</v>
      </c>
      <c r="K272" s="6">
        <f t="shared" si="34"/>
        <v>0.25</v>
      </c>
      <c r="L272" s="6">
        <f t="shared" si="35"/>
        <v>0.75</v>
      </c>
      <c r="M272" s="5">
        <v>1</v>
      </c>
      <c r="N272" s="5">
        <v>0</v>
      </c>
      <c r="O272" s="5">
        <v>1</v>
      </c>
      <c r="P272" s="5">
        <v>0</v>
      </c>
      <c r="Q272" s="3" t="s">
        <v>204</v>
      </c>
      <c r="R272" s="6">
        <f>O272/(M272-N272)</f>
        <v>1</v>
      </c>
      <c r="S272" s="6">
        <f>P272/(M272-N272)</f>
        <v>0</v>
      </c>
      <c r="T272" s="3" t="s">
        <v>140</v>
      </c>
      <c r="U272" s="3" t="s">
        <v>149</v>
      </c>
      <c r="V272" s="3" t="s">
        <v>34</v>
      </c>
      <c r="W272" s="3" t="s">
        <v>33</v>
      </c>
      <c r="X272" s="3" t="s">
        <v>142</v>
      </c>
      <c r="Y272" s="3" t="s">
        <v>37</v>
      </c>
      <c r="Z272" s="3" t="s">
        <v>250</v>
      </c>
      <c r="AA272" s="3" t="s">
        <v>1165</v>
      </c>
    </row>
    <row r="273" spans="1:27" ht="69.900000000000006" customHeight="1" x14ac:dyDescent="0.3">
      <c r="A273" s="3">
        <v>269</v>
      </c>
      <c r="B273" s="4">
        <v>644</v>
      </c>
      <c r="C273" s="3" t="s">
        <v>1166</v>
      </c>
      <c r="D273" s="5">
        <v>4</v>
      </c>
      <c r="E273" s="3" t="s">
        <v>1167</v>
      </c>
      <c r="F273" s="5">
        <v>4</v>
      </c>
      <c r="G273" s="5">
        <v>0</v>
      </c>
      <c r="H273" s="5">
        <v>2</v>
      </c>
      <c r="I273" s="5">
        <v>2</v>
      </c>
      <c r="J273" s="3" t="s">
        <v>171</v>
      </c>
      <c r="K273" s="6">
        <f t="shared" si="34"/>
        <v>0.5</v>
      </c>
      <c r="L273" s="6">
        <f t="shared" si="35"/>
        <v>0.5</v>
      </c>
      <c r="M273" s="5">
        <v>0</v>
      </c>
      <c r="N273" s="5">
        <v>0</v>
      </c>
      <c r="O273" s="5">
        <v>0</v>
      </c>
      <c r="P273" s="5">
        <v>0</v>
      </c>
      <c r="Q273" s="3" t="s">
        <v>1168</v>
      </c>
      <c r="R273" s="6">
        <v>0</v>
      </c>
      <c r="S273" s="6">
        <v>0</v>
      </c>
      <c r="T273" s="3" t="s">
        <v>140</v>
      </c>
      <c r="U273" s="3" t="s">
        <v>149</v>
      </c>
      <c r="V273" s="3" t="s">
        <v>34</v>
      </c>
      <c r="W273" s="3" t="s">
        <v>33</v>
      </c>
      <c r="X273" s="3" t="s">
        <v>142</v>
      </c>
      <c r="Y273" s="3" t="s">
        <v>37</v>
      </c>
      <c r="Z273" s="3" t="s">
        <v>162</v>
      </c>
      <c r="AA273" s="3" t="s">
        <v>1169</v>
      </c>
    </row>
    <row r="274" spans="1:27" ht="69.900000000000006" customHeight="1" x14ac:dyDescent="0.3">
      <c r="A274" s="3">
        <v>270</v>
      </c>
      <c r="B274" s="4">
        <v>648</v>
      </c>
      <c r="C274" s="3" t="s">
        <v>1170</v>
      </c>
      <c r="D274" s="9">
        <v>6</v>
      </c>
      <c r="E274" s="7" t="s">
        <v>1171</v>
      </c>
      <c r="F274" s="9">
        <v>6</v>
      </c>
      <c r="G274" s="9">
        <v>1</v>
      </c>
      <c r="H274" s="9">
        <v>3</v>
      </c>
      <c r="I274" s="9">
        <v>2</v>
      </c>
      <c r="J274" s="7" t="s">
        <v>153</v>
      </c>
      <c r="K274" s="6">
        <f t="shared" si="34"/>
        <v>0.6</v>
      </c>
      <c r="L274" s="6">
        <f t="shared" si="35"/>
        <v>0.4</v>
      </c>
      <c r="M274" s="9">
        <v>0</v>
      </c>
      <c r="N274" s="9">
        <v>0</v>
      </c>
      <c r="O274" s="9">
        <v>0</v>
      </c>
      <c r="P274" s="9">
        <v>0</v>
      </c>
      <c r="Q274" s="7" t="s">
        <v>1172</v>
      </c>
      <c r="R274" s="6">
        <v>0</v>
      </c>
      <c r="S274" s="6">
        <v>0</v>
      </c>
      <c r="T274" s="3" t="s">
        <v>140</v>
      </c>
      <c r="U274" s="3" t="s">
        <v>149</v>
      </c>
      <c r="V274" s="3" t="s">
        <v>34</v>
      </c>
      <c r="W274" s="3" t="s">
        <v>33</v>
      </c>
      <c r="X274" s="3" t="s">
        <v>142</v>
      </c>
      <c r="Y274" s="3" t="s">
        <v>37</v>
      </c>
      <c r="Z274" s="3" t="s">
        <v>590</v>
      </c>
      <c r="AA274" s="3"/>
    </row>
    <row r="275" spans="1:27" ht="69.900000000000006" customHeight="1" x14ac:dyDescent="0.3">
      <c r="A275" s="3">
        <v>271</v>
      </c>
      <c r="B275" s="4">
        <v>650</v>
      </c>
      <c r="C275" s="3" t="s">
        <v>1173</v>
      </c>
      <c r="D275" s="5">
        <v>4</v>
      </c>
      <c r="E275" s="3" t="s">
        <v>1174</v>
      </c>
      <c r="F275" s="5">
        <v>3</v>
      </c>
      <c r="G275" s="5">
        <v>0</v>
      </c>
      <c r="H275" s="5">
        <v>1</v>
      </c>
      <c r="I275" s="5">
        <v>2</v>
      </c>
      <c r="J275" s="3" t="s">
        <v>171</v>
      </c>
      <c r="K275" s="6">
        <f t="shared" si="34"/>
        <v>0.33333333333333331</v>
      </c>
      <c r="L275" s="6">
        <f t="shared" si="35"/>
        <v>0.66666666666666663</v>
      </c>
      <c r="M275" s="5">
        <v>1</v>
      </c>
      <c r="N275" s="5">
        <v>1</v>
      </c>
      <c r="O275" s="5">
        <v>0</v>
      </c>
      <c r="P275" s="5">
        <v>0</v>
      </c>
      <c r="Q275" s="3" t="s">
        <v>1175</v>
      </c>
      <c r="R275" s="6">
        <v>0</v>
      </c>
      <c r="S275" s="6">
        <v>0</v>
      </c>
      <c r="T275" s="3" t="s">
        <v>140</v>
      </c>
      <c r="U275" s="3" t="s">
        <v>149</v>
      </c>
      <c r="V275" s="3" t="s">
        <v>34</v>
      </c>
      <c r="W275" s="3" t="s">
        <v>33</v>
      </c>
      <c r="X275" s="3" t="s">
        <v>142</v>
      </c>
      <c r="Y275" s="3" t="s">
        <v>37</v>
      </c>
      <c r="Z275" s="3" t="s">
        <v>162</v>
      </c>
      <c r="AA275" s="3" t="s">
        <v>1176</v>
      </c>
    </row>
    <row r="276" spans="1:27" ht="69.900000000000006" customHeight="1" x14ac:dyDescent="0.3">
      <c r="A276" s="3">
        <v>272</v>
      </c>
      <c r="B276" s="4">
        <v>651</v>
      </c>
      <c r="C276" s="3" t="s">
        <v>1177</v>
      </c>
      <c r="D276" s="5">
        <v>5</v>
      </c>
      <c r="E276" s="3" t="s">
        <v>1178</v>
      </c>
      <c r="F276" s="5">
        <v>5</v>
      </c>
      <c r="G276" s="5">
        <v>0</v>
      </c>
      <c r="H276" s="5">
        <v>1</v>
      </c>
      <c r="I276" s="5">
        <v>4</v>
      </c>
      <c r="J276" s="3" t="s">
        <v>1179</v>
      </c>
      <c r="K276" s="6">
        <f t="shared" si="34"/>
        <v>0.2</v>
      </c>
      <c r="L276" s="6">
        <f t="shared" si="35"/>
        <v>0.8</v>
      </c>
      <c r="M276" s="5">
        <v>0</v>
      </c>
      <c r="N276" s="5">
        <v>0</v>
      </c>
      <c r="O276" s="5">
        <v>0</v>
      </c>
      <c r="P276" s="5">
        <v>0</v>
      </c>
      <c r="Q276" s="3" t="s">
        <v>1180</v>
      </c>
      <c r="R276" s="6">
        <v>0</v>
      </c>
      <c r="S276" s="6">
        <v>0</v>
      </c>
      <c r="T276" s="3" t="s">
        <v>140</v>
      </c>
      <c r="U276" s="3" t="s">
        <v>149</v>
      </c>
      <c r="V276" s="3" t="s">
        <v>34</v>
      </c>
      <c r="W276" s="3" t="s">
        <v>33</v>
      </c>
      <c r="X276" s="3" t="s">
        <v>142</v>
      </c>
      <c r="Y276" s="3" t="s">
        <v>37</v>
      </c>
      <c r="Z276" s="3" t="s">
        <v>210</v>
      </c>
      <c r="AA276" s="3" t="s">
        <v>1181</v>
      </c>
    </row>
    <row r="277" spans="1:27" ht="69.900000000000006" customHeight="1" x14ac:dyDescent="0.3">
      <c r="A277" s="3">
        <v>273</v>
      </c>
      <c r="B277" s="4">
        <v>652</v>
      </c>
      <c r="C277" s="3" t="s">
        <v>1182</v>
      </c>
      <c r="D277" s="5">
        <v>4</v>
      </c>
      <c r="E277" s="3" t="s">
        <v>1183</v>
      </c>
      <c r="F277" s="5">
        <v>4</v>
      </c>
      <c r="G277" s="5">
        <v>0</v>
      </c>
      <c r="H277" s="5">
        <v>2</v>
      </c>
      <c r="I277" s="5">
        <v>2</v>
      </c>
      <c r="J277" s="3" t="s">
        <v>1184</v>
      </c>
      <c r="K277" s="6">
        <f t="shared" si="34"/>
        <v>0.5</v>
      </c>
      <c r="L277" s="6">
        <f t="shared" si="35"/>
        <v>0.5</v>
      </c>
      <c r="M277" s="5">
        <v>0</v>
      </c>
      <c r="N277" s="5">
        <v>0</v>
      </c>
      <c r="O277" s="5">
        <v>0</v>
      </c>
      <c r="P277" s="5">
        <v>0</v>
      </c>
      <c r="Q277" s="3">
        <v>0</v>
      </c>
      <c r="R277" s="6">
        <v>0</v>
      </c>
      <c r="S277" s="6">
        <v>0</v>
      </c>
      <c r="T277" s="3" t="s">
        <v>140</v>
      </c>
      <c r="U277" s="3" t="s">
        <v>149</v>
      </c>
      <c r="V277" s="3" t="s">
        <v>34</v>
      </c>
      <c r="W277" s="3" t="s">
        <v>33</v>
      </c>
      <c r="X277" s="3" t="s">
        <v>142</v>
      </c>
      <c r="Y277" s="3" t="s">
        <v>37</v>
      </c>
      <c r="Z277" s="3" t="s">
        <v>179</v>
      </c>
      <c r="AA277" s="3" t="s">
        <v>1185</v>
      </c>
    </row>
    <row r="278" spans="1:27" ht="69.900000000000006" customHeight="1" x14ac:dyDescent="0.3">
      <c r="A278" s="3">
        <v>274</v>
      </c>
      <c r="B278" s="4">
        <v>654</v>
      </c>
      <c r="C278" s="3" t="s">
        <v>1186</v>
      </c>
      <c r="D278" s="5">
        <v>7</v>
      </c>
      <c r="E278" s="3" t="s">
        <v>1187</v>
      </c>
      <c r="F278" s="5">
        <v>5</v>
      </c>
      <c r="G278" s="5">
        <v>0</v>
      </c>
      <c r="H278" s="5">
        <v>4</v>
      </c>
      <c r="I278" s="5">
        <v>1</v>
      </c>
      <c r="J278" s="3" t="s">
        <v>1188</v>
      </c>
      <c r="K278" s="6">
        <f t="shared" si="34"/>
        <v>0.8</v>
      </c>
      <c r="L278" s="6">
        <f t="shared" si="35"/>
        <v>0.2</v>
      </c>
      <c r="M278" s="5">
        <v>2</v>
      </c>
      <c r="N278" s="5">
        <v>0</v>
      </c>
      <c r="O278" s="5">
        <v>2</v>
      </c>
      <c r="P278" s="5">
        <v>0</v>
      </c>
      <c r="Q278" s="3" t="s">
        <v>1189</v>
      </c>
      <c r="R278" s="6">
        <f>O278/(M278-N278)</f>
        <v>1</v>
      </c>
      <c r="S278" s="6">
        <f>P278/(M278-N278)</f>
        <v>0</v>
      </c>
      <c r="T278" s="3" t="s">
        <v>140</v>
      </c>
      <c r="U278" s="3" t="s">
        <v>149</v>
      </c>
      <c r="V278" s="3" t="s">
        <v>34</v>
      </c>
      <c r="W278" s="3" t="s">
        <v>33</v>
      </c>
      <c r="X278" s="3" t="s">
        <v>142</v>
      </c>
      <c r="Y278" s="3" t="s">
        <v>103</v>
      </c>
      <c r="Z278" s="3" t="s">
        <v>210</v>
      </c>
      <c r="AA278" s="3" t="s">
        <v>1190</v>
      </c>
    </row>
    <row r="279" spans="1:27" ht="69.900000000000006" customHeight="1" x14ac:dyDescent="0.3">
      <c r="A279" s="3">
        <v>275</v>
      </c>
      <c r="B279" s="4">
        <v>657</v>
      </c>
      <c r="C279" s="3" t="s">
        <v>1191</v>
      </c>
      <c r="D279" s="5">
        <v>6</v>
      </c>
      <c r="E279" s="3" t="s">
        <v>1192</v>
      </c>
      <c r="F279" s="5">
        <v>6</v>
      </c>
      <c r="G279" s="5">
        <v>0</v>
      </c>
      <c r="H279" s="5">
        <v>3</v>
      </c>
      <c r="I279" s="5">
        <v>3</v>
      </c>
      <c r="J279" s="3" t="s">
        <v>1193</v>
      </c>
      <c r="K279" s="6">
        <f t="shared" si="34"/>
        <v>0.5</v>
      </c>
      <c r="L279" s="6">
        <f t="shared" si="35"/>
        <v>0.5</v>
      </c>
      <c r="M279" s="5">
        <v>0</v>
      </c>
      <c r="N279" s="5">
        <v>0</v>
      </c>
      <c r="O279" s="5">
        <v>0</v>
      </c>
      <c r="P279" s="5">
        <v>0</v>
      </c>
      <c r="Q279" s="3" t="s">
        <v>1194</v>
      </c>
      <c r="R279" s="6">
        <v>0</v>
      </c>
      <c r="S279" s="6">
        <v>0</v>
      </c>
      <c r="T279" s="3" t="s">
        <v>140</v>
      </c>
      <c r="U279" s="3" t="s">
        <v>149</v>
      </c>
      <c r="V279" s="3" t="s">
        <v>34</v>
      </c>
      <c r="W279" s="3" t="s">
        <v>33</v>
      </c>
      <c r="X279" s="3" t="s">
        <v>142</v>
      </c>
      <c r="Y279" s="3" t="s">
        <v>37</v>
      </c>
      <c r="Z279" s="3" t="s">
        <v>402</v>
      </c>
      <c r="AA279" s="3" t="s">
        <v>1195</v>
      </c>
    </row>
    <row r="280" spans="1:27" ht="69.900000000000006" customHeight="1" x14ac:dyDescent="0.3">
      <c r="A280" s="3">
        <v>276</v>
      </c>
      <c r="B280" s="4">
        <v>659</v>
      </c>
      <c r="C280" s="3" t="s">
        <v>1196</v>
      </c>
      <c r="D280" s="5">
        <v>8</v>
      </c>
      <c r="E280" s="3" t="s">
        <v>1197</v>
      </c>
      <c r="F280" s="5">
        <v>4</v>
      </c>
      <c r="G280" s="5">
        <v>0</v>
      </c>
      <c r="H280" s="5">
        <v>2</v>
      </c>
      <c r="I280" s="5">
        <v>2</v>
      </c>
      <c r="J280" s="3" t="s">
        <v>230</v>
      </c>
      <c r="K280" s="6">
        <f t="shared" si="34"/>
        <v>0.5</v>
      </c>
      <c r="L280" s="6">
        <f t="shared" si="35"/>
        <v>0.5</v>
      </c>
      <c r="M280" s="5">
        <v>4</v>
      </c>
      <c r="N280" s="5">
        <v>0</v>
      </c>
      <c r="O280" s="5">
        <v>2</v>
      </c>
      <c r="P280" s="5">
        <v>2</v>
      </c>
      <c r="Q280" s="3" t="s">
        <v>184</v>
      </c>
      <c r="R280" s="6">
        <f>O280/(M280-N280)</f>
        <v>0.5</v>
      </c>
      <c r="S280" s="6">
        <f>P280/(M280-N280)</f>
        <v>0.5</v>
      </c>
      <c r="T280" s="3" t="s">
        <v>140</v>
      </c>
      <c r="U280" s="3" t="s">
        <v>149</v>
      </c>
      <c r="V280" s="3" t="s">
        <v>34</v>
      </c>
      <c r="W280" s="3" t="s">
        <v>33</v>
      </c>
      <c r="X280" s="3" t="s">
        <v>142</v>
      </c>
      <c r="Y280" s="3" t="s">
        <v>37</v>
      </c>
      <c r="Z280" s="3" t="s">
        <v>155</v>
      </c>
      <c r="AA280" s="3" t="s">
        <v>1198</v>
      </c>
    </row>
    <row r="281" spans="1:27" ht="69.900000000000006" customHeight="1" x14ac:dyDescent="0.3">
      <c r="A281" s="3">
        <v>277</v>
      </c>
      <c r="B281" s="4">
        <v>661</v>
      </c>
      <c r="C281" s="3" t="s">
        <v>1199</v>
      </c>
      <c r="D281" s="5">
        <v>4</v>
      </c>
      <c r="E281" s="3" t="s">
        <v>1200</v>
      </c>
      <c r="F281" s="5">
        <v>4</v>
      </c>
      <c r="G281" s="5">
        <v>0</v>
      </c>
      <c r="H281" s="5">
        <v>2</v>
      </c>
      <c r="I281" s="5">
        <v>2</v>
      </c>
      <c r="J281" s="3" t="s">
        <v>1201</v>
      </c>
      <c r="K281" s="6">
        <f t="shared" si="34"/>
        <v>0.5</v>
      </c>
      <c r="L281" s="6">
        <f t="shared" si="35"/>
        <v>0.5</v>
      </c>
      <c r="M281" s="5">
        <v>0</v>
      </c>
      <c r="N281" s="5">
        <v>0</v>
      </c>
      <c r="O281" s="5">
        <v>0</v>
      </c>
      <c r="P281" s="5">
        <v>0</v>
      </c>
      <c r="Q281" s="3" t="s">
        <v>178</v>
      </c>
      <c r="R281" s="6">
        <v>0</v>
      </c>
      <c r="S281" s="6">
        <v>0</v>
      </c>
      <c r="T281" s="3" t="s">
        <v>140</v>
      </c>
      <c r="U281" s="3" t="s">
        <v>149</v>
      </c>
      <c r="V281" s="3" t="s">
        <v>34</v>
      </c>
      <c r="W281" s="3" t="s">
        <v>33</v>
      </c>
      <c r="X281" s="3" t="s">
        <v>142</v>
      </c>
      <c r="Y281" s="3" t="s">
        <v>37</v>
      </c>
      <c r="Z281" s="3" t="s">
        <v>348</v>
      </c>
      <c r="AA281" s="3" t="s">
        <v>1202</v>
      </c>
    </row>
    <row r="282" spans="1:27" ht="69.900000000000006" customHeight="1" x14ac:dyDescent="0.3">
      <c r="A282" s="3">
        <v>278</v>
      </c>
      <c r="B282" s="4">
        <v>663</v>
      </c>
      <c r="C282" s="3" t="s">
        <v>1203</v>
      </c>
      <c r="D282" s="5">
        <v>6</v>
      </c>
      <c r="E282" s="3" t="s">
        <v>1204</v>
      </c>
      <c r="F282" s="5">
        <v>6</v>
      </c>
      <c r="G282" s="5">
        <v>0</v>
      </c>
      <c r="H282" s="5">
        <v>4</v>
      </c>
      <c r="I282" s="5">
        <v>2</v>
      </c>
      <c r="J282" s="3" t="s">
        <v>1205</v>
      </c>
      <c r="K282" s="6">
        <f t="shared" si="34"/>
        <v>0.66666666666666663</v>
      </c>
      <c r="L282" s="6">
        <f t="shared" si="35"/>
        <v>0.33333333333333331</v>
      </c>
      <c r="M282" s="5">
        <v>0</v>
      </c>
      <c r="N282" s="5">
        <v>0</v>
      </c>
      <c r="O282" s="5">
        <v>0</v>
      </c>
      <c r="P282" s="5">
        <v>0</v>
      </c>
      <c r="Q282" s="3" t="s">
        <v>154</v>
      </c>
      <c r="R282" s="6">
        <v>0</v>
      </c>
      <c r="S282" s="6">
        <v>0</v>
      </c>
      <c r="T282" s="3" t="s">
        <v>140</v>
      </c>
      <c r="U282" s="3" t="s">
        <v>149</v>
      </c>
      <c r="V282" s="3" t="s">
        <v>34</v>
      </c>
      <c r="W282" s="3" t="s">
        <v>33</v>
      </c>
      <c r="X282" s="3" t="s">
        <v>142</v>
      </c>
      <c r="Y282" s="3" t="s">
        <v>37</v>
      </c>
      <c r="Z282" s="3" t="s">
        <v>179</v>
      </c>
      <c r="AA282" s="3"/>
    </row>
    <row r="283" spans="1:27" ht="69.900000000000006" customHeight="1" x14ac:dyDescent="0.3">
      <c r="A283" s="3">
        <v>279</v>
      </c>
      <c r="B283" s="4">
        <v>664</v>
      </c>
      <c r="C283" s="3" t="s">
        <v>1206</v>
      </c>
      <c r="D283" s="5">
        <v>5</v>
      </c>
      <c r="E283" s="3" t="s">
        <v>1207</v>
      </c>
      <c r="F283" s="5">
        <v>3</v>
      </c>
      <c r="G283" s="5">
        <v>0</v>
      </c>
      <c r="H283" s="5">
        <v>1</v>
      </c>
      <c r="I283" s="5">
        <v>2</v>
      </c>
      <c r="J283" s="3" t="s">
        <v>165</v>
      </c>
      <c r="K283" s="6">
        <f t="shared" ref="K283:K308" si="38">H283/(F283-G283)</f>
        <v>0.33333333333333331</v>
      </c>
      <c r="L283" s="6">
        <f t="shared" ref="L283:L308" si="39">I283/(F283-G283)</f>
        <v>0.66666666666666663</v>
      </c>
      <c r="M283" s="5">
        <v>2</v>
      </c>
      <c r="N283" s="5">
        <v>0</v>
      </c>
      <c r="O283" s="5">
        <v>1</v>
      </c>
      <c r="P283" s="5">
        <v>1</v>
      </c>
      <c r="Q283" s="3" t="s">
        <v>184</v>
      </c>
      <c r="R283" s="6">
        <f>O283/(M283-N283)</f>
        <v>0.5</v>
      </c>
      <c r="S283" s="6">
        <f>P283/(M283-N283)</f>
        <v>0.5</v>
      </c>
      <c r="T283" s="3" t="s">
        <v>140</v>
      </c>
      <c r="U283" s="3" t="s">
        <v>149</v>
      </c>
      <c r="V283" s="3" t="s">
        <v>34</v>
      </c>
      <c r="W283" s="3" t="s">
        <v>33</v>
      </c>
      <c r="X283" s="3" t="s">
        <v>142</v>
      </c>
      <c r="Y283" s="3" t="s">
        <v>37</v>
      </c>
      <c r="Z283" s="3" t="s">
        <v>220</v>
      </c>
      <c r="AA283" s="3" t="s">
        <v>1208</v>
      </c>
    </row>
    <row r="284" spans="1:27" ht="69.900000000000006" customHeight="1" x14ac:dyDescent="0.3">
      <c r="A284" s="3">
        <v>280</v>
      </c>
      <c r="B284" s="4">
        <v>666</v>
      </c>
      <c r="C284" s="3" t="s">
        <v>1209</v>
      </c>
      <c r="D284" s="5">
        <v>28</v>
      </c>
      <c r="E284" s="3" t="s">
        <v>1210</v>
      </c>
      <c r="F284" s="5">
        <v>19</v>
      </c>
      <c r="G284" s="5">
        <v>0</v>
      </c>
      <c r="H284" s="5">
        <v>10</v>
      </c>
      <c r="I284" s="5">
        <v>9</v>
      </c>
      <c r="J284" s="3" t="s">
        <v>1211</v>
      </c>
      <c r="K284" s="6">
        <f t="shared" si="38"/>
        <v>0.52631578947368418</v>
      </c>
      <c r="L284" s="6">
        <f t="shared" si="39"/>
        <v>0.47368421052631576</v>
      </c>
      <c r="M284" s="5">
        <v>9</v>
      </c>
      <c r="N284" s="5">
        <v>2</v>
      </c>
      <c r="O284" s="5">
        <v>4</v>
      </c>
      <c r="P284" s="5">
        <v>3</v>
      </c>
      <c r="Q284" s="3" t="s">
        <v>1212</v>
      </c>
      <c r="R284" s="6">
        <f>O284/(M284-N284)</f>
        <v>0.5714285714285714</v>
      </c>
      <c r="S284" s="6">
        <f>P284/(M284-N284)</f>
        <v>0.42857142857142855</v>
      </c>
      <c r="T284" s="3" t="s">
        <v>140</v>
      </c>
      <c r="U284" s="3" t="s">
        <v>149</v>
      </c>
      <c r="V284" s="3" t="s">
        <v>34</v>
      </c>
      <c r="W284" s="3" t="s">
        <v>33</v>
      </c>
      <c r="X284" s="3" t="s">
        <v>142</v>
      </c>
      <c r="Y284" s="3" t="s">
        <v>37</v>
      </c>
      <c r="Z284" s="3" t="s">
        <v>173</v>
      </c>
      <c r="AA284" s="3" t="s">
        <v>1213</v>
      </c>
    </row>
    <row r="285" spans="1:27" ht="69.900000000000006" customHeight="1" x14ac:dyDescent="0.3">
      <c r="A285" s="3">
        <v>281</v>
      </c>
      <c r="B285" s="4">
        <v>667</v>
      </c>
      <c r="C285" s="3" t="s">
        <v>1214</v>
      </c>
      <c r="D285" s="5">
        <v>12</v>
      </c>
      <c r="E285" s="3" t="s">
        <v>1215</v>
      </c>
      <c r="F285" s="5">
        <v>6</v>
      </c>
      <c r="G285" s="5">
        <v>0</v>
      </c>
      <c r="H285" s="5">
        <v>4</v>
      </c>
      <c r="I285" s="5">
        <v>2</v>
      </c>
      <c r="J285" s="3" t="s">
        <v>153</v>
      </c>
      <c r="K285" s="6">
        <f t="shared" si="38"/>
        <v>0.66666666666666663</v>
      </c>
      <c r="L285" s="6">
        <f t="shared" si="39"/>
        <v>0.33333333333333331</v>
      </c>
      <c r="M285" s="5">
        <v>6</v>
      </c>
      <c r="N285" s="5">
        <v>0</v>
      </c>
      <c r="O285" s="5">
        <v>2</v>
      </c>
      <c r="P285" s="5">
        <v>4</v>
      </c>
      <c r="Q285" s="3" t="s">
        <v>1216</v>
      </c>
      <c r="R285" s="6">
        <f>O285/(M285-N285)</f>
        <v>0.33333333333333331</v>
      </c>
      <c r="S285" s="6">
        <f>P285/(M285-N285)</f>
        <v>0.66666666666666663</v>
      </c>
      <c r="T285" s="3" t="s">
        <v>140</v>
      </c>
      <c r="U285" s="3" t="s">
        <v>149</v>
      </c>
      <c r="V285" s="3" t="s">
        <v>34</v>
      </c>
      <c r="W285" s="3" t="s">
        <v>33</v>
      </c>
      <c r="X285" s="3" t="s">
        <v>142</v>
      </c>
      <c r="Y285" s="3" t="s">
        <v>37</v>
      </c>
      <c r="Z285" s="3" t="s">
        <v>179</v>
      </c>
      <c r="AA285" s="3" t="s">
        <v>1217</v>
      </c>
    </row>
    <row r="286" spans="1:27" ht="69.900000000000006" customHeight="1" x14ac:dyDescent="0.3">
      <c r="A286" s="3">
        <v>282</v>
      </c>
      <c r="B286" s="4">
        <v>668</v>
      </c>
      <c r="C286" s="3" t="s">
        <v>1218</v>
      </c>
      <c r="D286" s="5">
        <v>12</v>
      </c>
      <c r="E286" s="3" t="s">
        <v>1219</v>
      </c>
      <c r="F286" s="5">
        <v>7</v>
      </c>
      <c r="G286" s="5">
        <v>0</v>
      </c>
      <c r="H286" s="5">
        <v>5</v>
      </c>
      <c r="I286" s="5">
        <v>2</v>
      </c>
      <c r="J286" s="3" t="s">
        <v>1220</v>
      </c>
      <c r="K286" s="6">
        <f t="shared" si="38"/>
        <v>0.7142857142857143</v>
      </c>
      <c r="L286" s="6">
        <f t="shared" si="39"/>
        <v>0.2857142857142857</v>
      </c>
      <c r="M286" s="5">
        <v>5</v>
      </c>
      <c r="N286" s="5">
        <v>0</v>
      </c>
      <c r="O286" s="5">
        <v>3</v>
      </c>
      <c r="P286" s="5">
        <v>2</v>
      </c>
      <c r="Q286" s="3" t="s">
        <v>1221</v>
      </c>
      <c r="R286" s="6">
        <f>O286/(M286-N286)</f>
        <v>0.6</v>
      </c>
      <c r="S286" s="6">
        <f>P286/(M286-N286)</f>
        <v>0.4</v>
      </c>
      <c r="T286" s="3" t="s">
        <v>140</v>
      </c>
      <c r="U286" s="3" t="s">
        <v>149</v>
      </c>
      <c r="V286" s="3" t="s">
        <v>34</v>
      </c>
      <c r="W286" s="3" t="s">
        <v>33</v>
      </c>
      <c r="X286" s="3" t="s">
        <v>142</v>
      </c>
      <c r="Y286" s="3" t="s">
        <v>37</v>
      </c>
      <c r="Z286" s="3" t="s">
        <v>220</v>
      </c>
      <c r="AA286" s="3" t="s">
        <v>1222</v>
      </c>
    </row>
    <row r="287" spans="1:27" ht="69.900000000000006" customHeight="1" x14ac:dyDescent="0.3">
      <c r="A287" s="3">
        <v>283</v>
      </c>
      <c r="B287" s="4">
        <v>669</v>
      </c>
      <c r="C287" s="3" t="s">
        <v>1223</v>
      </c>
      <c r="D287" s="5">
        <v>14</v>
      </c>
      <c r="E287" s="3" t="s">
        <v>1224</v>
      </c>
      <c r="F287" s="5">
        <v>6</v>
      </c>
      <c r="G287" s="5">
        <v>0</v>
      </c>
      <c r="H287" s="5">
        <v>1</v>
      </c>
      <c r="I287" s="5">
        <v>5</v>
      </c>
      <c r="J287" s="3" t="s">
        <v>1225</v>
      </c>
      <c r="K287" s="6">
        <f t="shared" si="38"/>
        <v>0.16666666666666666</v>
      </c>
      <c r="L287" s="6">
        <f t="shared" si="39"/>
        <v>0.83333333333333337</v>
      </c>
      <c r="M287" s="5">
        <v>8</v>
      </c>
      <c r="N287" s="5">
        <v>0</v>
      </c>
      <c r="O287" s="5">
        <v>4</v>
      </c>
      <c r="P287" s="5">
        <v>4</v>
      </c>
      <c r="Q287" s="3" t="s">
        <v>1226</v>
      </c>
      <c r="R287" s="6">
        <f>O287/(M287-N287)</f>
        <v>0.5</v>
      </c>
      <c r="S287" s="6">
        <f>P287/(M287-N287)</f>
        <v>0.5</v>
      </c>
      <c r="T287" s="3" t="s">
        <v>32</v>
      </c>
      <c r="U287" s="3" t="s">
        <v>33</v>
      </c>
      <c r="V287" s="3" t="s">
        <v>34</v>
      </c>
      <c r="W287" s="3" t="s">
        <v>63</v>
      </c>
      <c r="X287" s="3" t="s">
        <v>468</v>
      </c>
      <c r="Y287" s="3" t="s">
        <v>103</v>
      </c>
      <c r="Z287" s="3" t="s">
        <v>38</v>
      </c>
      <c r="AA287" s="3" t="s">
        <v>38</v>
      </c>
    </row>
    <row r="288" spans="1:27" ht="69.900000000000006" customHeight="1" x14ac:dyDescent="0.3">
      <c r="A288" s="3">
        <v>284</v>
      </c>
      <c r="B288" s="4">
        <v>670</v>
      </c>
      <c r="C288" s="3" t="s">
        <v>1227</v>
      </c>
      <c r="D288" s="5">
        <v>10</v>
      </c>
      <c r="E288" s="3" t="s">
        <v>1228</v>
      </c>
      <c r="F288" s="5">
        <v>10</v>
      </c>
      <c r="G288" s="5">
        <v>0</v>
      </c>
      <c r="H288" s="5">
        <v>3</v>
      </c>
      <c r="I288" s="5">
        <v>7</v>
      </c>
      <c r="J288" s="3" t="s">
        <v>1229</v>
      </c>
      <c r="K288" s="6">
        <f t="shared" si="38"/>
        <v>0.3</v>
      </c>
      <c r="L288" s="6">
        <f t="shared" si="39"/>
        <v>0.7</v>
      </c>
      <c r="M288" s="5">
        <v>0</v>
      </c>
      <c r="N288" s="5">
        <v>0</v>
      </c>
      <c r="O288" s="5">
        <v>0</v>
      </c>
      <c r="P288" s="5">
        <v>0</v>
      </c>
      <c r="Q288" s="3" t="s">
        <v>1229</v>
      </c>
      <c r="R288" s="6">
        <v>0</v>
      </c>
      <c r="S288" s="6">
        <v>0</v>
      </c>
      <c r="T288" s="3" t="s">
        <v>140</v>
      </c>
      <c r="U288" s="3" t="s">
        <v>149</v>
      </c>
      <c r="V288" s="3" t="s">
        <v>34</v>
      </c>
      <c r="W288" s="3" t="s">
        <v>33</v>
      </c>
      <c r="X288" s="3" t="s">
        <v>142</v>
      </c>
      <c r="Y288" s="3" t="s">
        <v>37</v>
      </c>
      <c r="Z288" s="3" t="s">
        <v>179</v>
      </c>
      <c r="AA288" s="3" t="s">
        <v>1230</v>
      </c>
    </row>
    <row r="289" spans="1:27" ht="69.900000000000006" customHeight="1" x14ac:dyDescent="0.3">
      <c r="A289" s="3">
        <v>285</v>
      </c>
      <c r="B289" s="4">
        <v>673</v>
      </c>
      <c r="C289" s="3" t="s">
        <v>1231</v>
      </c>
      <c r="D289" s="5">
        <v>4</v>
      </c>
      <c r="E289" s="3" t="s">
        <v>1232</v>
      </c>
      <c r="F289" s="5">
        <v>4</v>
      </c>
      <c r="G289" s="5">
        <v>0</v>
      </c>
      <c r="H289" s="5">
        <v>1</v>
      </c>
      <c r="I289" s="5">
        <v>3</v>
      </c>
      <c r="J289" s="3" t="s">
        <v>1233</v>
      </c>
      <c r="K289" s="6">
        <f t="shared" si="38"/>
        <v>0.25</v>
      </c>
      <c r="L289" s="6">
        <f t="shared" si="39"/>
        <v>0.75</v>
      </c>
      <c r="M289" s="5">
        <v>0</v>
      </c>
      <c r="N289" s="5">
        <v>0</v>
      </c>
      <c r="O289" s="5">
        <v>0</v>
      </c>
      <c r="P289" s="5">
        <v>0</v>
      </c>
      <c r="Q289" s="3">
        <v>0</v>
      </c>
      <c r="R289" s="6">
        <v>0</v>
      </c>
      <c r="S289" s="6">
        <v>0</v>
      </c>
      <c r="T289" s="3" t="s">
        <v>140</v>
      </c>
      <c r="U289" s="3" t="s">
        <v>149</v>
      </c>
      <c r="V289" s="3" t="s">
        <v>34</v>
      </c>
      <c r="W289" s="3" t="s">
        <v>33</v>
      </c>
      <c r="X289" s="3" t="s">
        <v>142</v>
      </c>
      <c r="Y289" s="3" t="s">
        <v>37</v>
      </c>
      <c r="Z289" s="3" t="s">
        <v>235</v>
      </c>
      <c r="AA289" s="3" t="s">
        <v>1234</v>
      </c>
    </row>
    <row r="290" spans="1:27" ht="69.900000000000006" customHeight="1" x14ac:dyDescent="0.3">
      <c r="A290" s="3">
        <v>286</v>
      </c>
      <c r="B290" s="4">
        <v>675</v>
      </c>
      <c r="C290" s="3" t="s">
        <v>1235</v>
      </c>
      <c r="D290" s="9">
        <v>5</v>
      </c>
      <c r="E290" s="7" t="s">
        <v>1236</v>
      </c>
      <c r="F290" s="9">
        <v>5</v>
      </c>
      <c r="G290" s="9">
        <v>0</v>
      </c>
      <c r="H290" s="9">
        <v>2</v>
      </c>
      <c r="I290" s="9">
        <v>3</v>
      </c>
      <c r="J290" s="7" t="s">
        <v>1237</v>
      </c>
      <c r="K290" s="6">
        <f t="shared" si="38"/>
        <v>0.4</v>
      </c>
      <c r="L290" s="6">
        <f t="shared" si="39"/>
        <v>0.6</v>
      </c>
      <c r="M290" s="9">
        <v>0</v>
      </c>
      <c r="N290" s="9">
        <v>0</v>
      </c>
      <c r="O290" s="9">
        <v>0</v>
      </c>
      <c r="P290" s="9">
        <v>0</v>
      </c>
      <c r="Q290" s="3" t="s">
        <v>154</v>
      </c>
      <c r="R290" s="6">
        <v>0</v>
      </c>
      <c r="S290" s="6">
        <v>0</v>
      </c>
      <c r="T290" s="3" t="s">
        <v>140</v>
      </c>
      <c r="U290" s="3" t="s">
        <v>149</v>
      </c>
      <c r="V290" s="3" t="s">
        <v>34</v>
      </c>
      <c r="W290" s="3" t="s">
        <v>33</v>
      </c>
      <c r="X290" s="3" t="s">
        <v>142</v>
      </c>
      <c r="Y290" s="3" t="s">
        <v>37</v>
      </c>
      <c r="Z290" s="3" t="s">
        <v>250</v>
      </c>
      <c r="AA290" s="3" t="s">
        <v>1238</v>
      </c>
    </row>
    <row r="291" spans="1:27" ht="69.900000000000006" customHeight="1" x14ac:dyDescent="0.3">
      <c r="A291" s="3">
        <v>287</v>
      </c>
      <c r="B291" s="4">
        <v>676</v>
      </c>
      <c r="C291" s="3" t="s">
        <v>1239</v>
      </c>
      <c r="D291" s="5">
        <v>9</v>
      </c>
      <c r="E291" s="3" t="s">
        <v>1240</v>
      </c>
      <c r="F291" s="5">
        <v>6</v>
      </c>
      <c r="G291" s="5">
        <v>0</v>
      </c>
      <c r="H291" s="5">
        <v>4</v>
      </c>
      <c r="I291" s="5">
        <v>2</v>
      </c>
      <c r="J291" s="3" t="s">
        <v>193</v>
      </c>
      <c r="K291" s="6">
        <f t="shared" si="38"/>
        <v>0.66666666666666663</v>
      </c>
      <c r="L291" s="6">
        <f t="shared" si="39"/>
        <v>0.33333333333333331</v>
      </c>
      <c r="M291" s="5">
        <v>3</v>
      </c>
      <c r="N291" s="5">
        <v>1</v>
      </c>
      <c r="O291" s="5">
        <v>2</v>
      </c>
      <c r="P291" s="5">
        <v>0</v>
      </c>
      <c r="Q291" s="3" t="s">
        <v>184</v>
      </c>
      <c r="R291" s="6">
        <f>O291/(M291-N291)</f>
        <v>1</v>
      </c>
      <c r="S291" s="6">
        <f>P291/(M291-N291)</f>
        <v>0</v>
      </c>
      <c r="T291" s="3" t="s">
        <v>140</v>
      </c>
      <c r="U291" s="3" t="s">
        <v>149</v>
      </c>
      <c r="V291" s="3" t="s">
        <v>34</v>
      </c>
      <c r="W291" s="3" t="s">
        <v>33</v>
      </c>
      <c r="X291" s="3" t="s">
        <v>142</v>
      </c>
      <c r="Y291" s="3" t="s">
        <v>37</v>
      </c>
      <c r="Z291" s="3" t="s">
        <v>226</v>
      </c>
      <c r="AA291" s="3" t="s">
        <v>1241</v>
      </c>
    </row>
    <row r="292" spans="1:27" ht="69.900000000000006" customHeight="1" x14ac:dyDescent="0.3">
      <c r="A292" s="3">
        <v>288</v>
      </c>
      <c r="B292" s="4">
        <v>677</v>
      </c>
      <c r="C292" s="3" t="s">
        <v>1242</v>
      </c>
      <c r="D292" s="5">
        <v>12</v>
      </c>
      <c r="E292" s="3" t="s">
        <v>1243</v>
      </c>
      <c r="F292" s="5">
        <v>9</v>
      </c>
      <c r="G292" s="5">
        <v>0</v>
      </c>
      <c r="H292" s="5">
        <v>4</v>
      </c>
      <c r="I292" s="5">
        <v>5</v>
      </c>
      <c r="J292" s="3" t="s">
        <v>1244</v>
      </c>
      <c r="K292" s="6">
        <f t="shared" si="38"/>
        <v>0.44444444444444442</v>
      </c>
      <c r="L292" s="6">
        <f t="shared" si="39"/>
        <v>0.55555555555555558</v>
      </c>
      <c r="M292" s="5">
        <v>3</v>
      </c>
      <c r="N292" s="5">
        <v>1</v>
      </c>
      <c r="O292" s="5">
        <v>1</v>
      </c>
      <c r="P292" s="5">
        <v>1</v>
      </c>
      <c r="Q292" s="3" t="s">
        <v>1245</v>
      </c>
      <c r="R292" s="6">
        <f>O292/(M292-N292)</f>
        <v>0.5</v>
      </c>
      <c r="S292" s="6">
        <f>P292/(M292-N292)</f>
        <v>0.5</v>
      </c>
      <c r="T292" s="3" t="s">
        <v>140</v>
      </c>
      <c r="U292" s="3" t="s">
        <v>149</v>
      </c>
      <c r="V292" s="3" t="s">
        <v>34</v>
      </c>
      <c r="W292" s="3" t="s">
        <v>33</v>
      </c>
      <c r="X292" s="3" t="s">
        <v>142</v>
      </c>
      <c r="Y292" s="3" t="s">
        <v>37</v>
      </c>
      <c r="Z292" s="3" t="s">
        <v>322</v>
      </c>
      <c r="AA292" s="3" t="s">
        <v>1246</v>
      </c>
    </row>
    <row r="293" spans="1:27" ht="69.900000000000006" customHeight="1" x14ac:dyDescent="0.3">
      <c r="A293" s="3">
        <v>289</v>
      </c>
      <c r="B293" s="4">
        <v>679</v>
      </c>
      <c r="C293" s="3" t="s">
        <v>1247</v>
      </c>
      <c r="D293" s="5">
        <v>8</v>
      </c>
      <c r="E293" s="3" t="s">
        <v>1248</v>
      </c>
      <c r="F293" s="5">
        <v>4</v>
      </c>
      <c r="G293" s="5">
        <v>0</v>
      </c>
      <c r="H293" s="5">
        <v>2</v>
      </c>
      <c r="I293" s="5">
        <v>2</v>
      </c>
      <c r="J293" s="3" t="s">
        <v>1249</v>
      </c>
      <c r="K293" s="6">
        <f t="shared" si="38"/>
        <v>0.5</v>
      </c>
      <c r="L293" s="6">
        <f t="shared" si="39"/>
        <v>0.5</v>
      </c>
      <c r="M293" s="5">
        <v>4</v>
      </c>
      <c r="N293" s="5">
        <v>0</v>
      </c>
      <c r="O293" s="5">
        <v>3</v>
      </c>
      <c r="P293" s="5">
        <v>1</v>
      </c>
      <c r="Q293" s="3" t="s">
        <v>1250</v>
      </c>
      <c r="R293" s="6">
        <f>O293/(M293-N293)</f>
        <v>0.75</v>
      </c>
      <c r="S293" s="6">
        <f>P293/(M293-N293)</f>
        <v>0.25</v>
      </c>
      <c r="T293" s="3" t="s">
        <v>140</v>
      </c>
      <c r="U293" s="3" t="s">
        <v>149</v>
      </c>
      <c r="V293" s="3" t="s">
        <v>34</v>
      </c>
      <c r="W293" s="3" t="s">
        <v>33</v>
      </c>
      <c r="X293" s="3" t="s">
        <v>142</v>
      </c>
      <c r="Y293" s="3" t="s">
        <v>37</v>
      </c>
      <c r="Z293" s="3" t="s">
        <v>235</v>
      </c>
      <c r="AA293" s="3" t="s">
        <v>1251</v>
      </c>
    </row>
    <row r="294" spans="1:27" ht="69.900000000000006" customHeight="1" x14ac:dyDescent="0.3">
      <c r="A294" s="3">
        <v>290</v>
      </c>
      <c r="B294" s="4">
        <v>680</v>
      </c>
      <c r="C294" s="3" t="s">
        <v>1252</v>
      </c>
      <c r="D294" s="5">
        <v>6</v>
      </c>
      <c r="E294" s="3" t="s">
        <v>1253</v>
      </c>
      <c r="F294" s="5">
        <v>6</v>
      </c>
      <c r="G294" s="5">
        <v>0</v>
      </c>
      <c r="H294" s="5">
        <v>1</v>
      </c>
      <c r="I294" s="5">
        <v>5</v>
      </c>
      <c r="J294" s="3" t="s">
        <v>153</v>
      </c>
      <c r="K294" s="6">
        <f t="shared" si="38"/>
        <v>0.16666666666666666</v>
      </c>
      <c r="L294" s="6">
        <f t="shared" si="39"/>
        <v>0.83333333333333337</v>
      </c>
      <c r="M294" s="5">
        <v>0</v>
      </c>
      <c r="N294" s="5">
        <v>0</v>
      </c>
      <c r="O294" s="5">
        <v>0</v>
      </c>
      <c r="P294" s="5">
        <v>0</v>
      </c>
      <c r="Q294" s="3" t="s">
        <v>33</v>
      </c>
      <c r="R294" s="6">
        <v>0</v>
      </c>
      <c r="S294" s="6">
        <v>0</v>
      </c>
      <c r="T294" s="3" t="s">
        <v>140</v>
      </c>
      <c r="U294" s="3" t="s">
        <v>149</v>
      </c>
      <c r="V294" s="3" t="s">
        <v>34</v>
      </c>
      <c r="W294" s="3" t="s">
        <v>33</v>
      </c>
      <c r="X294" s="3" t="s">
        <v>142</v>
      </c>
      <c r="Y294" s="3" t="s">
        <v>37</v>
      </c>
      <c r="Z294" s="3" t="s">
        <v>250</v>
      </c>
      <c r="AA294" s="3" t="s">
        <v>1254</v>
      </c>
    </row>
    <row r="295" spans="1:27" ht="69.900000000000006" customHeight="1" x14ac:dyDescent="0.3">
      <c r="A295" s="3">
        <v>291</v>
      </c>
      <c r="B295" s="4">
        <v>682</v>
      </c>
      <c r="C295" s="3" t="s">
        <v>1255</v>
      </c>
      <c r="D295" s="5">
        <v>24</v>
      </c>
      <c r="E295" s="3" t="s">
        <v>1256</v>
      </c>
      <c r="F295" s="5">
        <v>14</v>
      </c>
      <c r="G295" s="5">
        <v>0</v>
      </c>
      <c r="H295" s="5">
        <v>4</v>
      </c>
      <c r="I295" s="5">
        <v>10</v>
      </c>
      <c r="J295" s="3" t="s">
        <v>1257</v>
      </c>
      <c r="K295" s="6">
        <f t="shared" si="38"/>
        <v>0.2857142857142857</v>
      </c>
      <c r="L295" s="6">
        <f t="shared" si="39"/>
        <v>0.7142857142857143</v>
      </c>
      <c r="M295" s="5">
        <v>10</v>
      </c>
      <c r="N295" s="5">
        <v>1</v>
      </c>
      <c r="O295" s="5">
        <v>4</v>
      </c>
      <c r="P295" s="5">
        <v>5</v>
      </c>
      <c r="Q295" s="3" t="s">
        <v>1258</v>
      </c>
      <c r="R295" s="6">
        <f>O295/(M295-N295)</f>
        <v>0.44444444444444442</v>
      </c>
      <c r="S295" s="6">
        <f>P295/(M295-N295)</f>
        <v>0.55555555555555558</v>
      </c>
      <c r="T295" s="3" t="s">
        <v>140</v>
      </c>
      <c r="U295" s="3" t="s">
        <v>149</v>
      </c>
      <c r="V295" s="3" t="s">
        <v>34</v>
      </c>
      <c r="W295" s="3" t="s">
        <v>33</v>
      </c>
      <c r="X295" s="3" t="s">
        <v>142</v>
      </c>
      <c r="Y295" s="3" t="s">
        <v>37</v>
      </c>
      <c r="Z295" s="3" t="s">
        <v>179</v>
      </c>
      <c r="AA295" s="3" t="s">
        <v>1259</v>
      </c>
    </row>
    <row r="296" spans="1:27" ht="69.900000000000006" customHeight="1" x14ac:dyDescent="0.3">
      <c r="A296" s="3">
        <v>292</v>
      </c>
      <c r="B296" s="4">
        <v>686</v>
      </c>
      <c r="C296" s="3" t="s">
        <v>1260</v>
      </c>
      <c r="D296" s="5">
        <v>31</v>
      </c>
      <c r="E296" s="3" t="s">
        <v>1261</v>
      </c>
      <c r="F296" s="5">
        <v>6</v>
      </c>
      <c r="G296" s="5">
        <v>0</v>
      </c>
      <c r="H296" s="5">
        <v>2</v>
      </c>
      <c r="I296" s="5">
        <v>4</v>
      </c>
      <c r="J296" s="3" t="s">
        <v>165</v>
      </c>
      <c r="K296" s="6">
        <f t="shared" si="38"/>
        <v>0.33333333333333331</v>
      </c>
      <c r="L296" s="6">
        <f t="shared" si="39"/>
        <v>0.66666666666666663</v>
      </c>
      <c r="M296" s="5">
        <v>25</v>
      </c>
      <c r="N296" s="5">
        <v>0</v>
      </c>
      <c r="O296" s="5">
        <v>9</v>
      </c>
      <c r="P296" s="5">
        <v>16</v>
      </c>
      <c r="Q296" s="3" t="s">
        <v>1258</v>
      </c>
      <c r="R296" s="6">
        <f>O296/(M296-N296)</f>
        <v>0.36</v>
      </c>
      <c r="S296" s="6">
        <f>P296/(M296-N296)</f>
        <v>0.64</v>
      </c>
      <c r="T296" s="3" t="s">
        <v>140</v>
      </c>
      <c r="U296" s="3" t="s">
        <v>149</v>
      </c>
      <c r="V296" s="3" t="s">
        <v>34</v>
      </c>
      <c r="W296" s="3" t="s">
        <v>33</v>
      </c>
      <c r="X296" s="3" t="s">
        <v>142</v>
      </c>
      <c r="Y296" s="3" t="s">
        <v>37</v>
      </c>
      <c r="Z296" s="3" t="s">
        <v>185</v>
      </c>
      <c r="AA296" s="3" t="s">
        <v>1262</v>
      </c>
    </row>
    <row r="297" spans="1:27" ht="69.900000000000006" customHeight="1" x14ac:dyDescent="0.3">
      <c r="A297" s="3">
        <v>293</v>
      </c>
      <c r="B297" s="4">
        <v>687</v>
      </c>
      <c r="C297" s="3" t="s">
        <v>1263</v>
      </c>
      <c r="D297" s="5">
        <v>4</v>
      </c>
      <c r="E297" s="3" t="s">
        <v>1264</v>
      </c>
      <c r="F297" s="5">
        <v>4</v>
      </c>
      <c r="G297" s="5">
        <v>0</v>
      </c>
      <c r="H297" s="5">
        <v>2</v>
      </c>
      <c r="I297" s="5">
        <v>2</v>
      </c>
      <c r="J297" s="3" t="s">
        <v>1265</v>
      </c>
      <c r="K297" s="6">
        <f t="shared" si="38"/>
        <v>0.5</v>
      </c>
      <c r="L297" s="6">
        <f t="shared" si="39"/>
        <v>0.5</v>
      </c>
      <c r="M297" s="5">
        <v>0</v>
      </c>
      <c r="N297" s="5">
        <v>0</v>
      </c>
      <c r="O297" s="5">
        <v>0</v>
      </c>
      <c r="P297" s="5">
        <v>0</v>
      </c>
      <c r="Q297" s="3">
        <v>0</v>
      </c>
      <c r="R297" s="6">
        <v>0</v>
      </c>
      <c r="S297" s="6">
        <v>0</v>
      </c>
      <c r="T297" s="3" t="s">
        <v>140</v>
      </c>
      <c r="U297" s="3" t="s">
        <v>149</v>
      </c>
      <c r="V297" s="3" t="s">
        <v>34</v>
      </c>
      <c r="W297" s="3" t="s">
        <v>33</v>
      </c>
      <c r="X297" s="3" t="s">
        <v>142</v>
      </c>
      <c r="Y297" s="3" t="s">
        <v>37</v>
      </c>
      <c r="Z297" s="3" t="s">
        <v>162</v>
      </c>
      <c r="AA297" s="3" t="s">
        <v>1266</v>
      </c>
    </row>
    <row r="298" spans="1:27" ht="69.900000000000006" customHeight="1" x14ac:dyDescent="0.3">
      <c r="A298" s="3">
        <v>294</v>
      </c>
      <c r="B298" s="4">
        <v>688</v>
      </c>
      <c r="C298" s="3" t="s">
        <v>1267</v>
      </c>
      <c r="D298" s="5">
        <v>20</v>
      </c>
      <c r="E298" s="3" t="s">
        <v>1268</v>
      </c>
      <c r="F298" s="5">
        <v>13</v>
      </c>
      <c r="G298" s="5">
        <v>0</v>
      </c>
      <c r="H298" s="5">
        <v>4</v>
      </c>
      <c r="I298" s="5">
        <v>9</v>
      </c>
      <c r="J298" s="3" t="s">
        <v>165</v>
      </c>
      <c r="K298" s="6">
        <f t="shared" si="38"/>
        <v>0.30769230769230771</v>
      </c>
      <c r="L298" s="6">
        <f t="shared" si="39"/>
        <v>0.69230769230769229</v>
      </c>
      <c r="M298" s="5">
        <v>7</v>
      </c>
      <c r="N298" s="5">
        <v>0</v>
      </c>
      <c r="O298" s="5">
        <v>3</v>
      </c>
      <c r="P298" s="5">
        <v>4</v>
      </c>
      <c r="Q298" s="3" t="s">
        <v>1175</v>
      </c>
      <c r="R298" s="6">
        <f>O298/(M298-N298)</f>
        <v>0.42857142857142855</v>
      </c>
      <c r="S298" s="6">
        <f>P298/(M298-N298)</f>
        <v>0.5714285714285714</v>
      </c>
      <c r="T298" s="3" t="s">
        <v>140</v>
      </c>
      <c r="U298" s="3" t="s">
        <v>149</v>
      </c>
      <c r="V298" s="3" t="s">
        <v>34</v>
      </c>
      <c r="W298" s="3" t="s">
        <v>33</v>
      </c>
      <c r="X298" s="3" t="s">
        <v>142</v>
      </c>
      <c r="Y298" s="3" t="s">
        <v>37</v>
      </c>
      <c r="Z298" s="3" t="s">
        <v>179</v>
      </c>
      <c r="AA298" s="3" t="s">
        <v>1269</v>
      </c>
    </row>
    <row r="299" spans="1:27" ht="69.900000000000006" customHeight="1" x14ac:dyDescent="0.3">
      <c r="A299" s="3">
        <v>295</v>
      </c>
      <c r="B299" s="4">
        <v>689</v>
      </c>
      <c r="C299" s="3" t="s">
        <v>1270</v>
      </c>
      <c r="D299" s="5">
        <v>9</v>
      </c>
      <c r="E299" s="3" t="s">
        <v>1271</v>
      </c>
      <c r="F299" s="5">
        <v>5</v>
      </c>
      <c r="G299" s="5">
        <v>0</v>
      </c>
      <c r="H299" s="5">
        <v>2</v>
      </c>
      <c r="I299" s="5">
        <v>3</v>
      </c>
      <c r="J299" s="3" t="s">
        <v>165</v>
      </c>
      <c r="K299" s="6">
        <f t="shared" si="38"/>
        <v>0.4</v>
      </c>
      <c r="L299" s="6">
        <f t="shared" si="39"/>
        <v>0.6</v>
      </c>
      <c r="M299" s="5">
        <v>4</v>
      </c>
      <c r="N299" s="5">
        <v>0</v>
      </c>
      <c r="O299" s="5">
        <v>0</v>
      </c>
      <c r="P299" s="5">
        <v>4</v>
      </c>
      <c r="Q299" s="3" t="s">
        <v>1175</v>
      </c>
      <c r="R299" s="6">
        <f>O299/(M299-N299)</f>
        <v>0</v>
      </c>
      <c r="S299" s="6">
        <f>P299/(M299-N299)</f>
        <v>1</v>
      </c>
      <c r="T299" s="3" t="s">
        <v>140</v>
      </c>
      <c r="U299" s="3" t="s">
        <v>149</v>
      </c>
      <c r="V299" s="3" t="s">
        <v>34</v>
      </c>
      <c r="W299" s="3" t="s">
        <v>33</v>
      </c>
      <c r="X299" s="3" t="s">
        <v>142</v>
      </c>
      <c r="Y299" s="3" t="s">
        <v>37</v>
      </c>
      <c r="Z299" s="3" t="s">
        <v>480</v>
      </c>
      <c r="AA299" s="3" t="s">
        <v>1272</v>
      </c>
    </row>
    <row r="300" spans="1:27" ht="69.900000000000006" customHeight="1" x14ac:dyDescent="0.3">
      <c r="A300" s="3">
        <v>296</v>
      </c>
      <c r="B300" s="4">
        <v>690</v>
      </c>
      <c r="C300" s="3" t="s">
        <v>1273</v>
      </c>
      <c r="D300" s="5">
        <v>13</v>
      </c>
      <c r="E300" s="3" t="s">
        <v>1274</v>
      </c>
      <c r="F300" s="5">
        <v>10</v>
      </c>
      <c r="G300" s="5">
        <v>0</v>
      </c>
      <c r="H300" s="5">
        <v>5</v>
      </c>
      <c r="I300" s="5">
        <v>5</v>
      </c>
      <c r="J300" s="3" t="s">
        <v>165</v>
      </c>
      <c r="K300" s="6">
        <f t="shared" si="38"/>
        <v>0.5</v>
      </c>
      <c r="L300" s="6">
        <f t="shared" si="39"/>
        <v>0.5</v>
      </c>
      <c r="M300" s="5">
        <v>3</v>
      </c>
      <c r="N300" s="5">
        <v>0</v>
      </c>
      <c r="O300" s="5">
        <v>1</v>
      </c>
      <c r="P300" s="5">
        <v>2</v>
      </c>
      <c r="Q300" s="3" t="s">
        <v>184</v>
      </c>
      <c r="R300" s="6">
        <f>O300/(M300-N300)</f>
        <v>0.33333333333333331</v>
      </c>
      <c r="S300" s="6">
        <f>P300/(M300-N300)</f>
        <v>0.66666666666666663</v>
      </c>
      <c r="T300" s="3" t="s">
        <v>140</v>
      </c>
      <c r="U300" s="3" t="s">
        <v>149</v>
      </c>
      <c r="V300" s="3" t="s">
        <v>34</v>
      </c>
      <c r="W300" s="3" t="s">
        <v>33</v>
      </c>
      <c r="X300" s="3" t="s">
        <v>142</v>
      </c>
      <c r="Y300" s="3" t="s">
        <v>37</v>
      </c>
      <c r="Z300" s="3" t="s">
        <v>480</v>
      </c>
      <c r="AA300" s="3" t="s">
        <v>1275</v>
      </c>
    </row>
    <row r="301" spans="1:27" ht="69.900000000000006" customHeight="1" x14ac:dyDescent="0.3">
      <c r="A301" s="3">
        <v>297</v>
      </c>
      <c r="B301" s="4">
        <v>692</v>
      </c>
      <c r="C301" s="3" t="s">
        <v>1276</v>
      </c>
      <c r="D301" s="5">
        <v>5</v>
      </c>
      <c r="E301" s="3" t="s">
        <v>1277</v>
      </c>
      <c r="F301" s="5">
        <v>5</v>
      </c>
      <c r="G301" s="5">
        <v>1</v>
      </c>
      <c r="H301" s="5">
        <v>3</v>
      </c>
      <c r="I301" s="5">
        <v>1</v>
      </c>
      <c r="J301" s="3" t="s">
        <v>1278</v>
      </c>
      <c r="K301" s="6">
        <f t="shared" si="38"/>
        <v>0.75</v>
      </c>
      <c r="L301" s="6">
        <f t="shared" si="39"/>
        <v>0.25</v>
      </c>
      <c r="M301" s="5">
        <v>0</v>
      </c>
      <c r="N301" s="5">
        <v>0</v>
      </c>
      <c r="O301" s="5">
        <v>0</v>
      </c>
      <c r="P301" s="5">
        <v>0</v>
      </c>
      <c r="Q301" s="3" t="s">
        <v>154</v>
      </c>
      <c r="R301" s="6">
        <v>0</v>
      </c>
      <c r="S301" s="6">
        <v>0</v>
      </c>
      <c r="T301" s="3" t="s">
        <v>140</v>
      </c>
      <c r="U301" s="3" t="s">
        <v>149</v>
      </c>
      <c r="V301" s="3" t="s">
        <v>34</v>
      </c>
      <c r="W301" s="3" t="s">
        <v>33</v>
      </c>
      <c r="X301" s="3" t="s">
        <v>142</v>
      </c>
      <c r="Y301" s="3" t="s">
        <v>37</v>
      </c>
      <c r="Z301" s="3" t="s">
        <v>402</v>
      </c>
      <c r="AA301" s="3" t="s">
        <v>1279</v>
      </c>
    </row>
    <row r="302" spans="1:27" ht="69.900000000000006" customHeight="1" x14ac:dyDescent="0.3">
      <c r="A302" s="3">
        <v>298</v>
      </c>
      <c r="B302" s="4">
        <v>694</v>
      </c>
      <c r="C302" s="3" t="s">
        <v>1280</v>
      </c>
      <c r="D302" s="5">
        <v>4</v>
      </c>
      <c r="E302" s="3" t="s">
        <v>1281</v>
      </c>
      <c r="F302" s="5">
        <v>3</v>
      </c>
      <c r="G302" s="5">
        <v>0</v>
      </c>
      <c r="H302" s="5">
        <v>1</v>
      </c>
      <c r="I302" s="5">
        <v>2</v>
      </c>
      <c r="J302" s="3" t="s">
        <v>165</v>
      </c>
      <c r="K302" s="6">
        <f t="shared" si="38"/>
        <v>0.33333333333333331</v>
      </c>
      <c r="L302" s="6">
        <f t="shared" si="39"/>
        <v>0.66666666666666663</v>
      </c>
      <c r="M302" s="5">
        <v>1</v>
      </c>
      <c r="N302" s="5">
        <v>0</v>
      </c>
      <c r="O302" s="5">
        <v>1</v>
      </c>
      <c r="P302" s="5">
        <v>0</v>
      </c>
      <c r="Q302" s="3" t="s">
        <v>166</v>
      </c>
      <c r="R302" s="6">
        <f>O302/(M302-N302)</f>
        <v>1</v>
      </c>
      <c r="S302" s="6">
        <f>P302/(M302-N302)</f>
        <v>0</v>
      </c>
      <c r="T302" s="3" t="s">
        <v>140</v>
      </c>
      <c r="U302" s="3" t="s">
        <v>149</v>
      </c>
      <c r="V302" s="3" t="s">
        <v>34</v>
      </c>
      <c r="W302" s="3" t="s">
        <v>33</v>
      </c>
      <c r="X302" s="3" t="s">
        <v>142</v>
      </c>
      <c r="Y302" s="3" t="s">
        <v>37</v>
      </c>
      <c r="Z302" s="3" t="s">
        <v>185</v>
      </c>
      <c r="AA302" s="3" t="s">
        <v>1282</v>
      </c>
    </row>
    <row r="303" spans="1:27" ht="69.900000000000006" customHeight="1" x14ac:dyDescent="0.3">
      <c r="A303" s="3">
        <v>299</v>
      </c>
      <c r="B303" s="4">
        <v>695</v>
      </c>
      <c r="C303" s="3" t="s">
        <v>1283</v>
      </c>
      <c r="D303" s="5">
        <v>9</v>
      </c>
      <c r="E303" s="3" t="s">
        <v>1284</v>
      </c>
      <c r="F303" s="5">
        <v>6</v>
      </c>
      <c r="G303" s="5">
        <v>0</v>
      </c>
      <c r="H303" s="5">
        <v>3</v>
      </c>
      <c r="I303" s="5">
        <v>3</v>
      </c>
      <c r="J303" s="3" t="s">
        <v>1285</v>
      </c>
      <c r="K303" s="6">
        <f t="shared" si="38"/>
        <v>0.5</v>
      </c>
      <c r="L303" s="6">
        <f t="shared" si="39"/>
        <v>0.5</v>
      </c>
      <c r="M303" s="5">
        <v>3</v>
      </c>
      <c r="N303" s="5">
        <v>0</v>
      </c>
      <c r="O303" s="5">
        <v>1</v>
      </c>
      <c r="P303" s="5">
        <v>2</v>
      </c>
      <c r="Q303" s="3" t="s">
        <v>1286</v>
      </c>
      <c r="R303" s="6">
        <f>O303/(M303-N303)</f>
        <v>0.33333333333333331</v>
      </c>
      <c r="S303" s="6">
        <f>P303/(M303-N303)</f>
        <v>0.66666666666666663</v>
      </c>
      <c r="T303" s="3" t="s">
        <v>140</v>
      </c>
      <c r="U303" s="3" t="s">
        <v>149</v>
      </c>
      <c r="V303" s="3" t="s">
        <v>34</v>
      </c>
      <c r="W303" s="3" t="s">
        <v>33</v>
      </c>
      <c r="X303" s="3" t="s">
        <v>142</v>
      </c>
      <c r="Y303" s="3" t="s">
        <v>37</v>
      </c>
      <c r="Z303" s="3" t="s">
        <v>250</v>
      </c>
      <c r="AA303" s="3" t="s">
        <v>1287</v>
      </c>
    </row>
    <row r="304" spans="1:27" ht="69.900000000000006" customHeight="1" x14ac:dyDescent="0.3">
      <c r="A304" s="3">
        <v>300</v>
      </c>
      <c r="B304" s="4">
        <v>698</v>
      </c>
      <c r="C304" s="3" t="s">
        <v>1288</v>
      </c>
      <c r="D304" s="5">
        <v>6</v>
      </c>
      <c r="E304" s="3" t="s">
        <v>1289</v>
      </c>
      <c r="F304" s="5">
        <v>6</v>
      </c>
      <c r="G304" s="5">
        <v>0</v>
      </c>
      <c r="H304" s="5">
        <v>3</v>
      </c>
      <c r="I304" s="5">
        <v>3</v>
      </c>
      <c r="J304" s="3" t="s">
        <v>171</v>
      </c>
      <c r="K304" s="6">
        <f t="shared" si="38"/>
        <v>0.5</v>
      </c>
      <c r="L304" s="6">
        <f t="shared" si="39"/>
        <v>0.5</v>
      </c>
      <c r="M304" s="5">
        <v>0</v>
      </c>
      <c r="N304" s="5">
        <v>0</v>
      </c>
      <c r="O304" s="5">
        <v>0</v>
      </c>
      <c r="P304" s="5">
        <v>0</v>
      </c>
      <c r="Q304" s="3" t="s">
        <v>33</v>
      </c>
      <c r="R304" s="6">
        <v>0</v>
      </c>
      <c r="S304" s="6">
        <v>0</v>
      </c>
      <c r="T304" s="3" t="s">
        <v>140</v>
      </c>
      <c r="U304" s="3" t="s">
        <v>149</v>
      </c>
      <c r="V304" s="3" t="s">
        <v>34</v>
      </c>
      <c r="W304" s="3" t="s">
        <v>33</v>
      </c>
      <c r="X304" s="3" t="s">
        <v>142</v>
      </c>
      <c r="Y304" s="3" t="s">
        <v>37</v>
      </c>
      <c r="Z304" s="3" t="s">
        <v>235</v>
      </c>
      <c r="AA304" s="3" t="s">
        <v>1290</v>
      </c>
    </row>
    <row r="305" spans="1:27" ht="69.900000000000006" customHeight="1" x14ac:dyDescent="0.3">
      <c r="A305" s="3">
        <v>301</v>
      </c>
      <c r="B305" s="4">
        <v>699</v>
      </c>
      <c r="C305" s="3" t="s">
        <v>1291</v>
      </c>
      <c r="D305" s="5">
        <v>10</v>
      </c>
      <c r="E305" s="3" t="s">
        <v>1292</v>
      </c>
      <c r="F305" s="5">
        <v>5</v>
      </c>
      <c r="G305" s="5">
        <v>0</v>
      </c>
      <c r="H305" s="5">
        <v>1</v>
      </c>
      <c r="I305" s="5">
        <v>4</v>
      </c>
      <c r="J305" s="3" t="s">
        <v>193</v>
      </c>
      <c r="K305" s="6">
        <f t="shared" si="38"/>
        <v>0.2</v>
      </c>
      <c r="L305" s="6">
        <f t="shared" si="39"/>
        <v>0.8</v>
      </c>
      <c r="M305" s="5">
        <v>5</v>
      </c>
      <c r="N305" s="5">
        <v>0</v>
      </c>
      <c r="O305" s="5">
        <v>2</v>
      </c>
      <c r="P305" s="5">
        <v>3</v>
      </c>
      <c r="Q305" s="3" t="s">
        <v>720</v>
      </c>
      <c r="R305" s="6">
        <f t="shared" ref="R305:R310" si="40">O305/(M305-N305)</f>
        <v>0.4</v>
      </c>
      <c r="S305" s="6">
        <f t="shared" ref="S305:S310" si="41">P305/(M305-N305)</f>
        <v>0.6</v>
      </c>
      <c r="T305" s="3" t="s">
        <v>140</v>
      </c>
      <c r="U305" s="3" t="s">
        <v>149</v>
      </c>
      <c r="V305" s="3" t="s">
        <v>34</v>
      </c>
      <c r="W305" s="3" t="s">
        <v>33</v>
      </c>
      <c r="X305" s="3" t="s">
        <v>142</v>
      </c>
      <c r="Y305" s="3" t="s">
        <v>37</v>
      </c>
      <c r="Z305" s="3" t="s">
        <v>480</v>
      </c>
      <c r="AA305" s="3" t="s">
        <v>1290</v>
      </c>
    </row>
    <row r="306" spans="1:27" ht="69.900000000000006" customHeight="1" x14ac:dyDescent="0.3">
      <c r="A306" s="3">
        <v>302</v>
      </c>
      <c r="B306" s="4">
        <v>700</v>
      </c>
      <c r="C306" s="3" t="s">
        <v>1293</v>
      </c>
      <c r="D306" s="5">
        <v>8</v>
      </c>
      <c r="E306" s="3" t="s">
        <v>1294</v>
      </c>
      <c r="F306" s="5">
        <v>7</v>
      </c>
      <c r="G306" s="5">
        <v>0</v>
      </c>
      <c r="H306" s="5">
        <v>2</v>
      </c>
      <c r="I306" s="5">
        <v>5</v>
      </c>
      <c r="J306" s="3" t="s">
        <v>1295</v>
      </c>
      <c r="K306" s="6">
        <f t="shared" si="38"/>
        <v>0.2857142857142857</v>
      </c>
      <c r="L306" s="6">
        <f t="shared" si="39"/>
        <v>0.7142857142857143</v>
      </c>
      <c r="M306" s="5">
        <v>1</v>
      </c>
      <c r="N306" s="5">
        <v>0</v>
      </c>
      <c r="O306" s="5">
        <v>1</v>
      </c>
      <c r="P306" s="5">
        <v>0</v>
      </c>
      <c r="Q306" s="3" t="s">
        <v>1296</v>
      </c>
      <c r="R306" s="6">
        <f t="shared" si="40"/>
        <v>1</v>
      </c>
      <c r="S306" s="6">
        <f t="shared" si="41"/>
        <v>0</v>
      </c>
      <c r="T306" s="3" t="s">
        <v>140</v>
      </c>
      <c r="U306" s="3" t="s">
        <v>149</v>
      </c>
      <c r="V306" s="3" t="s">
        <v>34</v>
      </c>
      <c r="W306" s="3" t="s">
        <v>33</v>
      </c>
      <c r="X306" s="3" t="s">
        <v>142</v>
      </c>
      <c r="Y306" s="3" t="s">
        <v>37</v>
      </c>
      <c r="Z306" s="3" t="s">
        <v>250</v>
      </c>
      <c r="AA306" s="3" t="s">
        <v>1297</v>
      </c>
    </row>
    <row r="307" spans="1:27" ht="69.900000000000006" customHeight="1" x14ac:dyDescent="0.3">
      <c r="A307" s="3">
        <v>303</v>
      </c>
      <c r="B307" s="4">
        <v>701</v>
      </c>
      <c r="C307" s="3" t="s">
        <v>1298</v>
      </c>
      <c r="D307" s="5">
        <v>8</v>
      </c>
      <c r="E307" s="3" t="s">
        <v>1299</v>
      </c>
      <c r="F307" s="5">
        <v>4</v>
      </c>
      <c r="G307" s="5">
        <v>0</v>
      </c>
      <c r="H307" s="5">
        <v>1</v>
      </c>
      <c r="I307" s="5">
        <v>3</v>
      </c>
      <c r="J307" s="3" t="s">
        <v>165</v>
      </c>
      <c r="K307" s="6">
        <f t="shared" si="38"/>
        <v>0.25</v>
      </c>
      <c r="L307" s="6">
        <f t="shared" si="39"/>
        <v>0.75</v>
      </c>
      <c r="M307" s="5">
        <v>4</v>
      </c>
      <c r="N307" s="5">
        <v>0</v>
      </c>
      <c r="O307" s="5">
        <v>0</v>
      </c>
      <c r="P307" s="5">
        <v>4</v>
      </c>
      <c r="Q307" s="3" t="s">
        <v>794</v>
      </c>
      <c r="R307" s="6">
        <f t="shared" si="40"/>
        <v>0</v>
      </c>
      <c r="S307" s="6">
        <f t="shared" si="41"/>
        <v>1</v>
      </c>
      <c r="T307" s="3" t="s">
        <v>140</v>
      </c>
      <c r="U307" s="3" t="s">
        <v>149</v>
      </c>
      <c r="V307" s="3" t="s">
        <v>34</v>
      </c>
      <c r="W307" s="3" t="s">
        <v>33</v>
      </c>
      <c r="X307" s="3" t="s">
        <v>142</v>
      </c>
      <c r="Y307" s="3" t="s">
        <v>37</v>
      </c>
      <c r="Z307" s="3" t="s">
        <v>179</v>
      </c>
      <c r="AA307" s="3" t="s">
        <v>1300</v>
      </c>
    </row>
    <row r="308" spans="1:27" ht="69.900000000000006" customHeight="1" x14ac:dyDescent="0.3">
      <c r="A308" s="3">
        <v>304</v>
      </c>
      <c r="B308" s="4">
        <v>702</v>
      </c>
      <c r="C308" s="3" t="s">
        <v>1301</v>
      </c>
      <c r="D308" s="5">
        <v>8</v>
      </c>
      <c r="E308" s="3" t="s">
        <v>1302</v>
      </c>
      <c r="F308" s="5">
        <v>6</v>
      </c>
      <c r="G308" s="5">
        <v>0</v>
      </c>
      <c r="H308" s="5">
        <v>2</v>
      </c>
      <c r="I308" s="5">
        <v>4</v>
      </c>
      <c r="J308" s="3" t="s">
        <v>1303</v>
      </c>
      <c r="K308" s="6">
        <f t="shared" si="38"/>
        <v>0.33333333333333331</v>
      </c>
      <c r="L308" s="6">
        <f t="shared" si="39"/>
        <v>0.66666666666666663</v>
      </c>
      <c r="M308" s="5">
        <v>2</v>
      </c>
      <c r="N308" s="5">
        <v>0</v>
      </c>
      <c r="O308" s="5">
        <v>0</v>
      </c>
      <c r="P308" s="5">
        <v>2</v>
      </c>
      <c r="Q308" s="3" t="s">
        <v>184</v>
      </c>
      <c r="R308" s="6">
        <f t="shared" si="40"/>
        <v>0</v>
      </c>
      <c r="S308" s="6">
        <f t="shared" si="41"/>
        <v>1</v>
      </c>
      <c r="T308" s="3" t="s">
        <v>140</v>
      </c>
      <c r="U308" s="3" t="s">
        <v>149</v>
      </c>
      <c r="V308" s="3" t="s">
        <v>34</v>
      </c>
      <c r="W308" s="3" t="s">
        <v>33</v>
      </c>
      <c r="X308" s="3" t="s">
        <v>142</v>
      </c>
      <c r="Y308" s="3" t="s">
        <v>37</v>
      </c>
      <c r="Z308" s="3" t="s">
        <v>348</v>
      </c>
      <c r="AA308" s="3" t="s">
        <v>1304</v>
      </c>
    </row>
    <row r="309" spans="1:27" ht="69.900000000000006" customHeight="1" x14ac:dyDescent="0.3">
      <c r="A309" s="3">
        <v>305</v>
      </c>
      <c r="B309" s="4">
        <v>705</v>
      </c>
      <c r="C309" s="3" t="s">
        <v>1305</v>
      </c>
      <c r="D309" s="5">
        <v>6</v>
      </c>
      <c r="E309" s="3" t="s">
        <v>1306</v>
      </c>
      <c r="F309" s="5">
        <v>0</v>
      </c>
      <c r="G309" s="5">
        <v>0</v>
      </c>
      <c r="H309" s="5">
        <v>0</v>
      </c>
      <c r="I309" s="5">
        <v>0</v>
      </c>
      <c r="J309" s="3" t="s">
        <v>154</v>
      </c>
      <c r="K309" s="6">
        <v>0</v>
      </c>
      <c r="L309" s="6">
        <v>0</v>
      </c>
      <c r="M309" s="5">
        <v>6</v>
      </c>
      <c r="N309" s="5">
        <v>2</v>
      </c>
      <c r="O309" s="5">
        <v>1</v>
      </c>
      <c r="P309" s="5">
        <v>3</v>
      </c>
      <c r="Q309" s="3" t="s">
        <v>166</v>
      </c>
      <c r="R309" s="6">
        <f t="shared" si="40"/>
        <v>0.25</v>
      </c>
      <c r="S309" s="6">
        <f t="shared" si="41"/>
        <v>0.75</v>
      </c>
      <c r="T309" s="3" t="s">
        <v>140</v>
      </c>
      <c r="U309" s="3" t="s">
        <v>149</v>
      </c>
      <c r="V309" s="3" t="s">
        <v>34</v>
      </c>
      <c r="W309" s="3" t="s">
        <v>33</v>
      </c>
      <c r="X309" s="3" t="s">
        <v>142</v>
      </c>
      <c r="Y309" s="3" t="s">
        <v>37</v>
      </c>
      <c r="Z309" s="3" t="s">
        <v>155</v>
      </c>
      <c r="AA309" s="3" t="s">
        <v>1307</v>
      </c>
    </row>
    <row r="310" spans="1:27" ht="69.900000000000006" customHeight="1" x14ac:dyDescent="0.3">
      <c r="A310" s="3">
        <v>306</v>
      </c>
      <c r="B310" s="4">
        <v>710</v>
      </c>
      <c r="C310" s="3" t="s">
        <v>1308</v>
      </c>
      <c r="D310" s="5">
        <v>18</v>
      </c>
      <c r="E310" s="3" t="s">
        <v>1309</v>
      </c>
      <c r="F310" s="5">
        <v>10</v>
      </c>
      <c r="G310" s="5">
        <v>0</v>
      </c>
      <c r="H310" s="5">
        <v>6</v>
      </c>
      <c r="I310" s="5">
        <v>4</v>
      </c>
      <c r="J310" s="3" t="s">
        <v>1310</v>
      </c>
      <c r="K310" s="6">
        <f t="shared" ref="K310:K343" si="42">H310/(F310-G310)</f>
        <v>0.6</v>
      </c>
      <c r="L310" s="6">
        <f t="shared" ref="L310:L343" si="43">I310/(F310-G310)</f>
        <v>0.4</v>
      </c>
      <c r="M310" s="5">
        <v>8</v>
      </c>
      <c r="N310" s="5">
        <v>0</v>
      </c>
      <c r="O310" s="5">
        <v>6</v>
      </c>
      <c r="P310" s="5">
        <v>2</v>
      </c>
      <c r="Q310" s="3" t="s">
        <v>1311</v>
      </c>
      <c r="R310" s="6">
        <f t="shared" si="40"/>
        <v>0.75</v>
      </c>
      <c r="S310" s="6">
        <f t="shared" si="41"/>
        <v>0.25</v>
      </c>
      <c r="T310" s="3" t="s">
        <v>140</v>
      </c>
      <c r="U310" s="3" t="s">
        <v>149</v>
      </c>
      <c r="V310" s="3" t="s">
        <v>34</v>
      </c>
      <c r="W310" s="3" t="s">
        <v>33</v>
      </c>
      <c r="X310" s="3" t="s">
        <v>142</v>
      </c>
      <c r="Y310" s="3" t="s">
        <v>37</v>
      </c>
      <c r="Z310" s="3" t="s">
        <v>173</v>
      </c>
      <c r="AA310" s="3" t="s">
        <v>701</v>
      </c>
    </row>
    <row r="311" spans="1:27" ht="69.900000000000006" customHeight="1" x14ac:dyDescent="0.3">
      <c r="A311" s="3">
        <v>307</v>
      </c>
      <c r="B311" s="4">
        <v>715</v>
      </c>
      <c r="C311" s="3" t="s">
        <v>1312</v>
      </c>
      <c r="D311" s="5">
        <v>4</v>
      </c>
      <c r="E311" s="3" t="s">
        <v>1313</v>
      </c>
      <c r="F311" s="5">
        <v>4</v>
      </c>
      <c r="G311" s="5">
        <v>0</v>
      </c>
      <c r="H311" s="5">
        <v>1</v>
      </c>
      <c r="I311" s="5">
        <v>3</v>
      </c>
      <c r="J311" s="3" t="s">
        <v>153</v>
      </c>
      <c r="K311" s="6">
        <f t="shared" si="42"/>
        <v>0.25</v>
      </c>
      <c r="L311" s="6">
        <f t="shared" si="43"/>
        <v>0.75</v>
      </c>
      <c r="M311" s="5">
        <v>0</v>
      </c>
      <c r="N311" s="5">
        <v>0</v>
      </c>
      <c r="O311" s="5">
        <v>0</v>
      </c>
      <c r="P311" s="5">
        <v>0</v>
      </c>
      <c r="Q311" s="3" t="s">
        <v>33</v>
      </c>
      <c r="R311" s="6">
        <v>0</v>
      </c>
      <c r="S311" s="6">
        <v>0</v>
      </c>
      <c r="T311" s="3" t="s">
        <v>140</v>
      </c>
      <c r="U311" s="3" t="s">
        <v>149</v>
      </c>
      <c r="V311" s="3" t="s">
        <v>34</v>
      </c>
      <c r="W311" s="3" t="s">
        <v>33</v>
      </c>
      <c r="X311" s="3" t="s">
        <v>142</v>
      </c>
      <c r="Y311" s="3" t="s">
        <v>37</v>
      </c>
      <c r="Z311" s="3" t="s">
        <v>173</v>
      </c>
      <c r="AA311" s="3" t="s">
        <v>1314</v>
      </c>
    </row>
    <row r="312" spans="1:27" ht="69.900000000000006" customHeight="1" x14ac:dyDescent="0.3">
      <c r="A312" s="3">
        <v>308</v>
      </c>
      <c r="B312" s="4">
        <v>716</v>
      </c>
      <c r="C312" s="3" t="s">
        <v>1315</v>
      </c>
      <c r="D312" s="5">
        <v>19</v>
      </c>
      <c r="E312" s="3" t="s">
        <v>1316</v>
      </c>
      <c r="F312" s="5">
        <v>9</v>
      </c>
      <c r="G312" s="5">
        <v>0</v>
      </c>
      <c r="H312" s="5">
        <v>5</v>
      </c>
      <c r="I312" s="5">
        <v>4</v>
      </c>
      <c r="J312" s="3" t="s">
        <v>1317</v>
      </c>
      <c r="K312" s="6">
        <f t="shared" si="42"/>
        <v>0.55555555555555558</v>
      </c>
      <c r="L312" s="6">
        <f t="shared" si="43"/>
        <v>0.44444444444444442</v>
      </c>
      <c r="M312" s="5">
        <v>10</v>
      </c>
      <c r="N312" s="5">
        <v>0</v>
      </c>
      <c r="O312" s="5">
        <v>5</v>
      </c>
      <c r="P312" s="5">
        <v>5</v>
      </c>
      <c r="Q312" s="3" t="s">
        <v>1318</v>
      </c>
      <c r="R312" s="6">
        <f>O312/(M312-N312)</f>
        <v>0.5</v>
      </c>
      <c r="S312" s="6">
        <f>P312/(M312-N312)</f>
        <v>0.5</v>
      </c>
      <c r="T312" s="3" t="s">
        <v>140</v>
      </c>
      <c r="U312" s="3" t="s">
        <v>149</v>
      </c>
      <c r="V312" s="3" t="s">
        <v>34</v>
      </c>
      <c r="W312" s="3" t="s">
        <v>33</v>
      </c>
      <c r="X312" s="3" t="s">
        <v>142</v>
      </c>
      <c r="Y312" s="3" t="s">
        <v>37</v>
      </c>
      <c r="Z312" s="3" t="s">
        <v>397</v>
      </c>
      <c r="AA312" s="3" t="s">
        <v>1319</v>
      </c>
    </row>
    <row r="313" spans="1:27" ht="69.900000000000006" customHeight="1" x14ac:dyDescent="0.3">
      <c r="A313" s="3">
        <v>309</v>
      </c>
      <c r="B313" s="4">
        <v>717</v>
      </c>
      <c r="C313" s="3" t="s">
        <v>1320</v>
      </c>
      <c r="D313" s="5">
        <v>8</v>
      </c>
      <c r="E313" s="3" t="s">
        <v>1321</v>
      </c>
      <c r="F313" s="5">
        <v>5</v>
      </c>
      <c r="G313" s="5">
        <v>0</v>
      </c>
      <c r="H313" s="5">
        <v>1</v>
      </c>
      <c r="I313" s="5">
        <v>4</v>
      </c>
      <c r="J313" s="3" t="s">
        <v>316</v>
      </c>
      <c r="K313" s="6">
        <f t="shared" si="42"/>
        <v>0.2</v>
      </c>
      <c r="L313" s="6">
        <f t="shared" si="43"/>
        <v>0.8</v>
      </c>
      <c r="M313" s="5">
        <v>3</v>
      </c>
      <c r="N313" s="5">
        <v>0</v>
      </c>
      <c r="O313" s="5">
        <v>3</v>
      </c>
      <c r="P313" s="5">
        <v>0</v>
      </c>
      <c r="Q313" s="3" t="s">
        <v>1322</v>
      </c>
      <c r="R313" s="6">
        <f>O313/(M313-N313)</f>
        <v>1</v>
      </c>
      <c r="S313" s="6">
        <f>P313/(M313-N313)</f>
        <v>0</v>
      </c>
      <c r="T313" s="3" t="s">
        <v>140</v>
      </c>
      <c r="U313" s="3" t="s">
        <v>149</v>
      </c>
      <c r="V313" s="3" t="s">
        <v>34</v>
      </c>
      <c r="W313" s="3" t="s">
        <v>33</v>
      </c>
      <c r="X313" s="3" t="s">
        <v>142</v>
      </c>
      <c r="Y313" s="3" t="s">
        <v>37</v>
      </c>
      <c r="Z313" s="3" t="s">
        <v>162</v>
      </c>
      <c r="AA313" s="3" t="s">
        <v>1323</v>
      </c>
    </row>
    <row r="314" spans="1:27" ht="69.900000000000006" customHeight="1" x14ac:dyDescent="0.3">
      <c r="A314" s="3">
        <v>310</v>
      </c>
      <c r="B314" s="4">
        <v>719</v>
      </c>
      <c r="C314" s="3" t="s">
        <v>1324</v>
      </c>
      <c r="D314" s="9">
        <v>6</v>
      </c>
      <c r="E314" s="7" t="s">
        <v>1325</v>
      </c>
      <c r="F314" s="9">
        <v>3</v>
      </c>
      <c r="G314" s="9">
        <v>0</v>
      </c>
      <c r="H314" s="9">
        <v>0</v>
      </c>
      <c r="I314" s="9">
        <v>3</v>
      </c>
      <c r="J314" s="7" t="s">
        <v>1326</v>
      </c>
      <c r="K314" s="6">
        <f t="shared" si="42"/>
        <v>0</v>
      </c>
      <c r="L314" s="6">
        <f t="shared" si="43"/>
        <v>1</v>
      </c>
      <c r="M314" s="9">
        <v>3</v>
      </c>
      <c r="N314" s="9">
        <v>0</v>
      </c>
      <c r="O314" s="9">
        <v>3</v>
      </c>
      <c r="P314" s="9">
        <v>0</v>
      </c>
      <c r="Q314" s="7" t="s">
        <v>1327</v>
      </c>
      <c r="R314" s="6">
        <f>O314/(M314-N314)</f>
        <v>1</v>
      </c>
      <c r="S314" s="6">
        <f>P314/(M314-N314)</f>
        <v>0</v>
      </c>
      <c r="T314" s="3" t="s">
        <v>140</v>
      </c>
      <c r="U314" s="3" t="s">
        <v>149</v>
      </c>
      <c r="V314" s="3" t="s">
        <v>34</v>
      </c>
      <c r="W314" s="3" t="s">
        <v>33</v>
      </c>
      <c r="X314" s="3" t="s">
        <v>142</v>
      </c>
      <c r="Y314" s="3" t="s">
        <v>37</v>
      </c>
      <c r="Z314" s="3" t="s">
        <v>402</v>
      </c>
      <c r="AA314" s="3" t="s">
        <v>1328</v>
      </c>
    </row>
    <row r="315" spans="1:27" ht="69.900000000000006" customHeight="1" x14ac:dyDescent="0.3">
      <c r="A315" s="3">
        <v>311</v>
      </c>
      <c r="B315" s="4">
        <v>721</v>
      </c>
      <c r="C315" s="3" t="s">
        <v>1329</v>
      </c>
      <c r="D315" s="5">
        <v>5</v>
      </c>
      <c r="E315" s="3" t="s">
        <v>1330</v>
      </c>
      <c r="F315" s="5">
        <v>5</v>
      </c>
      <c r="G315" s="5">
        <v>0</v>
      </c>
      <c r="H315" s="5">
        <v>2</v>
      </c>
      <c r="I315" s="5">
        <v>3</v>
      </c>
      <c r="J315" s="3" t="s">
        <v>203</v>
      </c>
      <c r="K315" s="6">
        <f t="shared" si="42"/>
        <v>0.4</v>
      </c>
      <c r="L315" s="6">
        <f t="shared" si="43"/>
        <v>0.6</v>
      </c>
      <c r="M315" s="5">
        <v>0</v>
      </c>
      <c r="N315" s="5">
        <v>0</v>
      </c>
      <c r="O315" s="5">
        <v>0</v>
      </c>
      <c r="P315" s="5">
        <v>0</v>
      </c>
      <c r="Q315" s="3" t="s">
        <v>33</v>
      </c>
      <c r="R315" s="6">
        <v>0</v>
      </c>
      <c r="S315" s="6">
        <v>0</v>
      </c>
      <c r="T315" s="3" t="s">
        <v>140</v>
      </c>
      <c r="U315" s="3" t="s">
        <v>149</v>
      </c>
      <c r="V315" s="3" t="s">
        <v>34</v>
      </c>
      <c r="W315" s="3" t="s">
        <v>33</v>
      </c>
      <c r="X315" s="3" t="s">
        <v>142</v>
      </c>
      <c r="Y315" s="3" t="s">
        <v>37</v>
      </c>
      <c r="Z315" s="3" t="s">
        <v>250</v>
      </c>
      <c r="AA315" s="3" t="s">
        <v>1331</v>
      </c>
    </row>
    <row r="316" spans="1:27" ht="69.900000000000006" customHeight="1" x14ac:dyDescent="0.3">
      <c r="A316" s="3">
        <v>312</v>
      </c>
      <c r="B316" s="4">
        <v>722</v>
      </c>
      <c r="C316" s="3" t="s">
        <v>1332</v>
      </c>
      <c r="D316" s="5">
        <v>12</v>
      </c>
      <c r="E316" s="3" t="s">
        <v>1333</v>
      </c>
      <c r="F316" s="5">
        <v>11</v>
      </c>
      <c r="G316" s="5">
        <v>0</v>
      </c>
      <c r="H316" s="5">
        <v>6</v>
      </c>
      <c r="I316" s="5">
        <v>5</v>
      </c>
      <c r="J316" s="3" t="s">
        <v>1334</v>
      </c>
      <c r="K316" s="6">
        <f t="shared" si="42"/>
        <v>0.54545454545454541</v>
      </c>
      <c r="L316" s="6">
        <f t="shared" si="43"/>
        <v>0.45454545454545453</v>
      </c>
      <c r="M316" s="5">
        <v>1</v>
      </c>
      <c r="N316" s="5">
        <v>0</v>
      </c>
      <c r="O316" s="5">
        <v>1</v>
      </c>
      <c r="P316" s="5">
        <v>0</v>
      </c>
      <c r="Q316" s="3" t="s">
        <v>184</v>
      </c>
      <c r="R316" s="6">
        <f>O316/(M316-N316)</f>
        <v>1</v>
      </c>
      <c r="S316" s="6">
        <f>P316/(M316-N316)</f>
        <v>0</v>
      </c>
      <c r="T316" s="3" t="s">
        <v>140</v>
      </c>
      <c r="U316" s="3" t="s">
        <v>149</v>
      </c>
      <c r="V316" s="3" t="s">
        <v>34</v>
      </c>
      <c r="W316" s="3" t="s">
        <v>33</v>
      </c>
      <c r="X316" s="3" t="s">
        <v>142</v>
      </c>
      <c r="Y316" s="3" t="s">
        <v>37</v>
      </c>
      <c r="Z316" s="3" t="s">
        <v>1335</v>
      </c>
      <c r="AA316" s="3" t="s">
        <v>1336</v>
      </c>
    </row>
    <row r="317" spans="1:27" ht="69.900000000000006" customHeight="1" x14ac:dyDescent="0.3">
      <c r="A317" s="3">
        <v>313</v>
      </c>
      <c r="B317" s="4">
        <v>725</v>
      </c>
      <c r="C317" s="3" t="s">
        <v>1337</v>
      </c>
      <c r="D317" s="5">
        <v>6</v>
      </c>
      <c r="E317" s="3" t="s">
        <v>1338</v>
      </c>
      <c r="F317" s="5">
        <v>6</v>
      </c>
      <c r="G317" s="5">
        <v>0</v>
      </c>
      <c r="H317" s="5">
        <v>1</v>
      </c>
      <c r="I317" s="5">
        <v>5</v>
      </c>
      <c r="J317" s="3" t="s">
        <v>1339</v>
      </c>
      <c r="K317" s="6">
        <f t="shared" si="42"/>
        <v>0.16666666666666666</v>
      </c>
      <c r="L317" s="6">
        <f t="shared" si="43"/>
        <v>0.83333333333333337</v>
      </c>
      <c r="M317" s="5">
        <v>0</v>
      </c>
      <c r="N317" s="5">
        <v>0</v>
      </c>
      <c r="O317" s="5">
        <v>0</v>
      </c>
      <c r="P317" s="5">
        <v>0</v>
      </c>
      <c r="Q317" s="3" t="s">
        <v>1340</v>
      </c>
      <c r="R317" s="6">
        <v>0</v>
      </c>
      <c r="S317" s="6">
        <v>0</v>
      </c>
      <c r="T317" s="3" t="s">
        <v>140</v>
      </c>
      <c r="U317" s="3" t="s">
        <v>149</v>
      </c>
      <c r="V317" s="3" t="s">
        <v>34</v>
      </c>
      <c r="W317" s="3" t="s">
        <v>33</v>
      </c>
      <c r="X317" s="3" t="s">
        <v>142</v>
      </c>
      <c r="Y317" s="3" t="s">
        <v>37</v>
      </c>
      <c r="Z317" s="3" t="s">
        <v>226</v>
      </c>
      <c r="AA317" s="3" t="s">
        <v>1341</v>
      </c>
    </row>
    <row r="318" spans="1:27" ht="69.900000000000006" customHeight="1" x14ac:dyDescent="0.3">
      <c r="A318" s="3">
        <v>314</v>
      </c>
      <c r="B318" s="4">
        <v>726</v>
      </c>
      <c r="C318" s="3" t="s">
        <v>1342</v>
      </c>
      <c r="D318" s="5">
        <v>10</v>
      </c>
      <c r="E318" s="3" t="s">
        <v>1343</v>
      </c>
      <c r="F318" s="5">
        <v>5</v>
      </c>
      <c r="G318" s="5">
        <v>0</v>
      </c>
      <c r="H318" s="5">
        <v>2</v>
      </c>
      <c r="I318" s="5">
        <v>3</v>
      </c>
      <c r="J318" s="3" t="s">
        <v>1344</v>
      </c>
      <c r="K318" s="6">
        <f t="shared" si="42"/>
        <v>0.4</v>
      </c>
      <c r="L318" s="6">
        <f t="shared" si="43"/>
        <v>0.6</v>
      </c>
      <c r="M318" s="5">
        <v>5</v>
      </c>
      <c r="N318" s="5">
        <v>0</v>
      </c>
      <c r="O318" s="5">
        <v>2</v>
      </c>
      <c r="P318" s="5">
        <v>3</v>
      </c>
      <c r="Q318" s="3" t="s">
        <v>1345</v>
      </c>
      <c r="R318" s="6">
        <f>O318/(M318-N318)</f>
        <v>0.4</v>
      </c>
      <c r="S318" s="6">
        <f>P318/(M318-N318)</f>
        <v>0.6</v>
      </c>
      <c r="T318" s="3" t="s">
        <v>140</v>
      </c>
      <c r="U318" s="3" t="s">
        <v>149</v>
      </c>
      <c r="V318" s="3" t="s">
        <v>34</v>
      </c>
      <c r="W318" s="3" t="s">
        <v>33</v>
      </c>
      <c r="X318" s="3" t="s">
        <v>142</v>
      </c>
      <c r="Y318" s="3" t="s">
        <v>37</v>
      </c>
      <c r="Z318" s="3" t="s">
        <v>226</v>
      </c>
      <c r="AA318" s="3" t="s">
        <v>1346</v>
      </c>
    </row>
    <row r="319" spans="1:27" ht="69.900000000000006" customHeight="1" x14ac:dyDescent="0.3">
      <c r="A319" s="3">
        <v>315</v>
      </c>
      <c r="B319" s="4">
        <v>728</v>
      </c>
      <c r="C319" s="3" t="s">
        <v>1347</v>
      </c>
      <c r="D319" s="5">
        <v>4</v>
      </c>
      <c r="E319" s="3" t="s">
        <v>1348</v>
      </c>
      <c r="F319" s="5">
        <v>4</v>
      </c>
      <c r="G319" s="5">
        <v>0</v>
      </c>
      <c r="H319" s="5">
        <v>1</v>
      </c>
      <c r="I319" s="5">
        <v>3</v>
      </c>
      <c r="J319" s="3" t="s">
        <v>203</v>
      </c>
      <c r="K319" s="6">
        <f t="shared" si="42"/>
        <v>0.25</v>
      </c>
      <c r="L319" s="6">
        <f t="shared" si="43"/>
        <v>0.75</v>
      </c>
      <c r="M319" s="5">
        <v>0</v>
      </c>
      <c r="N319" s="5">
        <v>0</v>
      </c>
      <c r="O319" s="5">
        <v>0</v>
      </c>
      <c r="P319" s="5">
        <v>0</v>
      </c>
      <c r="Q319" s="3" t="s">
        <v>1349</v>
      </c>
      <c r="R319" s="6">
        <v>0</v>
      </c>
      <c r="S319" s="6">
        <v>0</v>
      </c>
      <c r="T319" s="3" t="s">
        <v>140</v>
      </c>
      <c r="U319" s="3" t="s">
        <v>149</v>
      </c>
      <c r="V319" s="3" t="s">
        <v>34</v>
      </c>
      <c r="W319" s="3" t="s">
        <v>33</v>
      </c>
      <c r="X319" s="3" t="s">
        <v>142</v>
      </c>
      <c r="Y319" s="3" t="s">
        <v>37</v>
      </c>
      <c r="Z319" s="3" t="s">
        <v>402</v>
      </c>
      <c r="AA319" s="3" t="s">
        <v>1350</v>
      </c>
    </row>
    <row r="320" spans="1:27" ht="69.900000000000006" customHeight="1" x14ac:dyDescent="0.3">
      <c r="A320" s="3">
        <v>316</v>
      </c>
      <c r="B320" s="4">
        <v>729</v>
      </c>
      <c r="C320" s="3" t="s">
        <v>1351</v>
      </c>
      <c r="D320" s="5">
        <v>6</v>
      </c>
      <c r="E320" s="3" t="s">
        <v>1352</v>
      </c>
      <c r="F320" s="5">
        <v>6</v>
      </c>
      <c r="G320" s="5">
        <v>0</v>
      </c>
      <c r="H320" s="5">
        <v>4</v>
      </c>
      <c r="I320" s="5">
        <v>2</v>
      </c>
      <c r="J320" s="3" t="s">
        <v>1353</v>
      </c>
      <c r="K320" s="6">
        <f t="shared" si="42"/>
        <v>0.66666666666666663</v>
      </c>
      <c r="L320" s="6">
        <f t="shared" si="43"/>
        <v>0.33333333333333331</v>
      </c>
      <c r="M320" s="5">
        <v>0</v>
      </c>
      <c r="N320" s="5">
        <v>0</v>
      </c>
      <c r="O320" s="5">
        <v>0</v>
      </c>
      <c r="P320" s="5">
        <v>0</v>
      </c>
      <c r="Q320" s="3">
        <v>0</v>
      </c>
      <c r="R320" s="6">
        <v>0</v>
      </c>
      <c r="S320" s="6">
        <v>0</v>
      </c>
      <c r="T320" s="3" t="s">
        <v>140</v>
      </c>
      <c r="U320" s="3" t="s">
        <v>149</v>
      </c>
      <c r="V320" s="3" t="s">
        <v>34</v>
      </c>
      <c r="W320" s="3" t="s">
        <v>33</v>
      </c>
      <c r="X320" s="3" t="s">
        <v>142</v>
      </c>
      <c r="Y320" s="3" t="s">
        <v>37</v>
      </c>
      <c r="Z320" s="3" t="s">
        <v>322</v>
      </c>
      <c r="AA320" s="3" t="s">
        <v>1354</v>
      </c>
    </row>
    <row r="321" spans="1:27" ht="69.900000000000006" customHeight="1" x14ac:dyDescent="0.3">
      <c r="A321" s="3">
        <v>317</v>
      </c>
      <c r="B321" s="4">
        <v>730</v>
      </c>
      <c r="C321" s="3" t="s">
        <v>1355</v>
      </c>
      <c r="D321" s="5">
        <v>10</v>
      </c>
      <c r="E321" s="3" t="s">
        <v>1356</v>
      </c>
      <c r="F321" s="5">
        <v>5</v>
      </c>
      <c r="G321" s="5">
        <v>0</v>
      </c>
      <c r="H321" s="5">
        <v>3</v>
      </c>
      <c r="I321" s="5">
        <v>2</v>
      </c>
      <c r="J321" s="3" t="s">
        <v>203</v>
      </c>
      <c r="K321" s="6">
        <f t="shared" si="42"/>
        <v>0.6</v>
      </c>
      <c r="L321" s="6">
        <f t="shared" si="43"/>
        <v>0.4</v>
      </c>
      <c r="M321" s="5">
        <v>5</v>
      </c>
      <c r="N321" s="5">
        <v>0</v>
      </c>
      <c r="O321" s="5">
        <v>1</v>
      </c>
      <c r="P321" s="5">
        <v>4</v>
      </c>
      <c r="Q321" s="3" t="s">
        <v>367</v>
      </c>
      <c r="R321" s="6">
        <f>O321/(M321-N321)</f>
        <v>0.2</v>
      </c>
      <c r="S321" s="6">
        <f>P321/(M321-N321)</f>
        <v>0.8</v>
      </c>
      <c r="T321" s="3" t="s">
        <v>140</v>
      </c>
      <c r="U321" s="3" t="s">
        <v>149</v>
      </c>
      <c r="V321" s="3" t="s">
        <v>34</v>
      </c>
      <c r="W321" s="3" t="s">
        <v>33</v>
      </c>
      <c r="X321" s="3" t="s">
        <v>142</v>
      </c>
      <c r="Y321" s="3" t="s">
        <v>37</v>
      </c>
      <c r="Z321" s="3" t="s">
        <v>503</v>
      </c>
      <c r="AA321" s="3" t="s">
        <v>1357</v>
      </c>
    </row>
    <row r="322" spans="1:27" ht="69.900000000000006" customHeight="1" x14ac:dyDescent="0.3">
      <c r="A322" s="3">
        <v>318</v>
      </c>
      <c r="B322" s="4">
        <v>736</v>
      </c>
      <c r="C322" s="3" t="s">
        <v>1358</v>
      </c>
      <c r="D322" s="5">
        <v>7</v>
      </c>
      <c r="E322" s="3" t="s">
        <v>1359</v>
      </c>
      <c r="F322" s="5">
        <v>5</v>
      </c>
      <c r="G322" s="5">
        <v>0</v>
      </c>
      <c r="H322" s="5">
        <v>4</v>
      </c>
      <c r="I322" s="5">
        <v>1</v>
      </c>
      <c r="J322" s="3" t="s">
        <v>239</v>
      </c>
      <c r="K322" s="6">
        <f t="shared" si="42"/>
        <v>0.8</v>
      </c>
      <c r="L322" s="6">
        <f t="shared" si="43"/>
        <v>0.2</v>
      </c>
      <c r="M322" s="5">
        <v>2</v>
      </c>
      <c r="N322" s="5">
        <v>0</v>
      </c>
      <c r="O322" s="5">
        <v>1</v>
      </c>
      <c r="P322" s="5">
        <v>1</v>
      </c>
      <c r="Q322" s="3" t="s">
        <v>204</v>
      </c>
      <c r="R322" s="6">
        <f>O322/(M322-N322)</f>
        <v>0.5</v>
      </c>
      <c r="S322" s="6">
        <f>P322/(M322-N322)</f>
        <v>0.5</v>
      </c>
      <c r="T322" s="3" t="s">
        <v>140</v>
      </c>
      <c r="U322" s="3" t="s">
        <v>149</v>
      </c>
      <c r="V322" s="3" t="s">
        <v>34</v>
      </c>
      <c r="W322" s="3" t="s">
        <v>33</v>
      </c>
      <c r="X322" s="3" t="s">
        <v>142</v>
      </c>
      <c r="Y322" s="3" t="s">
        <v>37</v>
      </c>
      <c r="Z322" s="3" t="s">
        <v>235</v>
      </c>
      <c r="AA322" s="3" t="s">
        <v>1360</v>
      </c>
    </row>
    <row r="323" spans="1:27" ht="69.900000000000006" customHeight="1" x14ac:dyDescent="0.3">
      <c r="A323" s="3">
        <v>319</v>
      </c>
      <c r="B323" s="4">
        <v>737</v>
      </c>
      <c r="C323" s="3" t="s">
        <v>1361</v>
      </c>
      <c r="D323" s="5">
        <v>6</v>
      </c>
      <c r="E323" s="3" t="s">
        <v>1362</v>
      </c>
      <c r="F323" s="5">
        <v>5</v>
      </c>
      <c r="G323" s="5">
        <v>1</v>
      </c>
      <c r="H323" s="5">
        <v>1</v>
      </c>
      <c r="I323" s="5">
        <v>3</v>
      </c>
      <c r="J323" s="3" t="s">
        <v>1363</v>
      </c>
      <c r="K323" s="6">
        <f t="shared" si="42"/>
        <v>0.25</v>
      </c>
      <c r="L323" s="6">
        <f t="shared" si="43"/>
        <v>0.75</v>
      </c>
      <c r="M323" s="5">
        <v>1</v>
      </c>
      <c r="N323" s="5">
        <v>1</v>
      </c>
      <c r="O323" s="5">
        <v>0</v>
      </c>
      <c r="P323" s="5">
        <v>0</v>
      </c>
      <c r="Q323" s="3" t="s">
        <v>1364</v>
      </c>
      <c r="R323" s="6">
        <v>0</v>
      </c>
      <c r="S323" s="6">
        <v>0</v>
      </c>
      <c r="T323" s="3" t="s">
        <v>140</v>
      </c>
      <c r="U323" s="3" t="s">
        <v>149</v>
      </c>
      <c r="V323" s="3" t="s">
        <v>34</v>
      </c>
      <c r="W323" s="3" t="s">
        <v>33</v>
      </c>
      <c r="X323" s="3" t="s">
        <v>142</v>
      </c>
      <c r="Y323" s="3" t="s">
        <v>37</v>
      </c>
      <c r="Z323" s="3" t="s">
        <v>179</v>
      </c>
      <c r="AA323" s="3" t="s">
        <v>1365</v>
      </c>
    </row>
    <row r="324" spans="1:27" ht="69.900000000000006" customHeight="1" x14ac:dyDescent="0.3">
      <c r="A324" s="3">
        <v>320</v>
      </c>
      <c r="B324" s="4">
        <v>738</v>
      </c>
      <c r="C324" s="3" t="s">
        <v>1366</v>
      </c>
      <c r="D324" s="5">
        <v>6</v>
      </c>
      <c r="E324" s="3" t="s">
        <v>1367</v>
      </c>
      <c r="F324" s="5">
        <v>3</v>
      </c>
      <c r="G324" s="5">
        <v>0</v>
      </c>
      <c r="H324" s="5">
        <v>2</v>
      </c>
      <c r="I324" s="5">
        <v>1</v>
      </c>
      <c r="J324" s="3" t="s">
        <v>153</v>
      </c>
      <c r="K324" s="6">
        <f t="shared" si="42"/>
        <v>0.66666666666666663</v>
      </c>
      <c r="L324" s="6">
        <f t="shared" si="43"/>
        <v>0.33333333333333331</v>
      </c>
      <c r="M324" s="5">
        <v>3</v>
      </c>
      <c r="N324" s="5">
        <v>0</v>
      </c>
      <c r="O324" s="5">
        <v>2</v>
      </c>
      <c r="P324" s="5">
        <v>1</v>
      </c>
      <c r="Q324" s="3" t="s">
        <v>367</v>
      </c>
      <c r="R324" s="6">
        <f>O324/(M324-N324)</f>
        <v>0.66666666666666663</v>
      </c>
      <c r="S324" s="6">
        <f>P324/(M324-N324)</f>
        <v>0.33333333333333331</v>
      </c>
      <c r="T324" s="3" t="s">
        <v>140</v>
      </c>
      <c r="U324" s="3" t="s">
        <v>149</v>
      </c>
      <c r="V324" s="3" t="s">
        <v>34</v>
      </c>
      <c r="W324" s="3" t="s">
        <v>33</v>
      </c>
      <c r="X324" s="3" t="s">
        <v>142</v>
      </c>
      <c r="Y324" s="3" t="s">
        <v>37</v>
      </c>
      <c r="Z324" s="3" t="s">
        <v>250</v>
      </c>
      <c r="AA324" s="3" t="s">
        <v>1368</v>
      </c>
    </row>
    <row r="325" spans="1:27" ht="69.900000000000006" customHeight="1" x14ac:dyDescent="0.3">
      <c r="A325" s="3">
        <v>321</v>
      </c>
      <c r="B325" s="4">
        <v>739</v>
      </c>
      <c r="C325" s="3" t="s">
        <v>1369</v>
      </c>
      <c r="D325" s="5">
        <v>24</v>
      </c>
      <c r="E325" s="3" t="s">
        <v>1370</v>
      </c>
      <c r="F325" s="5">
        <v>10</v>
      </c>
      <c r="G325" s="5">
        <v>0</v>
      </c>
      <c r="H325" s="5">
        <v>4</v>
      </c>
      <c r="I325" s="5">
        <v>6</v>
      </c>
      <c r="J325" s="3" t="s">
        <v>1371</v>
      </c>
      <c r="K325" s="6">
        <f t="shared" si="42"/>
        <v>0.4</v>
      </c>
      <c r="L325" s="6">
        <f t="shared" si="43"/>
        <v>0.6</v>
      </c>
      <c r="M325" s="5">
        <v>14</v>
      </c>
      <c r="N325" s="5">
        <v>0</v>
      </c>
      <c r="O325" s="5">
        <v>7</v>
      </c>
      <c r="P325" s="5">
        <v>7</v>
      </c>
      <c r="Q325" s="3" t="s">
        <v>1372</v>
      </c>
      <c r="R325" s="6">
        <f>O325/(M325-N325)</f>
        <v>0.5</v>
      </c>
      <c r="S325" s="6">
        <f>P325/(M325-N325)</f>
        <v>0.5</v>
      </c>
      <c r="T325" s="3" t="s">
        <v>140</v>
      </c>
      <c r="U325" s="3" t="s">
        <v>149</v>
      </c>
      <c r="V325" s="3" t="s">
        <v>34</v>
      </c>
      <c r="W325" s="3" t="s">
        <v>33</v>
      </c>
      <c r="X325" s="3" t="s">
        <v>142</v>
      </c>
      <c r="Y325" s="3" t="s">
        <v>37</v>
      </c>
      <c r="Z325" s="3" t="s">
        <v>250</v>
      </c>
      <c r="AA325" s="3" t="s">
        <v>1373</v>
      </c>
    </row>
    <row r="326" spans="1:27" ht="69.900000000000006" customHeight="1" x14ac:dyDescent="0.3">
      <c r="A326" s="3">
        <v>322</v>
      </c>
      <c r="B326" s="4">
        <v>745</v>
      </c>
      <c r="C326" s="3" t="s">
        <v>1374</v>
      </c>
      <c r="D326" s="5">
        <v>10</v>
      </c>
      <c r="E326" s="3" t="s">
        <v>1375</v>
      </c>
      <c r="F326" s="5">
        <v>9</v>
      </c>
      <c r="G326" s="5">
        <v>0</v>
      </c>
      <c r="H326" s="5">
        <v>3</v>
      </c>
      <c r="I326" s="5">
        <v>6</v>
      </c>
      <c r="J326" s="3" t="s">
        <v>1376</v>
      </c>
      <c r="K326" s="6">
        <f t="shared" si="42"/>
        <v>0.33333333333333331</v>
      </c>
      <c r="L326" s="6">
        <f t="shared" si="43"/>
        <v>0.66666666666666663</v>
      </c>
      <c r="M326" s="5">
        <v>1</v>
      </c>
      <c r="N326" s="5">
        <v>0</v>
      </c>
      <c r="O326" s="5">
        <v>0</v>
      </c>
      <c r="P326" s="5">
        <v>1</v>
      </c>
      <c r="Q326" s="3" t="s">
        <v>1377</v>
      </c>
      <c r="R326" s="6">
        <f>O326/(M326-N326)</f>
        <v>0</v>
      </c>
      <c r="S326" s="6">
        <f>P326/(M326-N326)</f>
        <v>1</v>
      </c>
      <c r="T326" s="3" t="s">
        <v>140</v>
      </c>
      <c r="U326" s="3" t="s">
        <v>149</v>
      </c>
      <c r="V326" s="3" t="s">
        <v>34</v>
      </c>
      <c r="W326" s="3" t="s">
        <v>33</v>
      </c>
      <c r="X326" s="3" t="s">
        <v>142</v>
      </c>
      <c r="Y326" s="3" t="s">
        <v>37</v>
      </c>
      <c r="Z326" s="3" t="s">
        <v>402</v>
      </c>
      <c r="AA326" s="3" t="s">
        <v>1378</v>
      </c>
    </row>
    <row r="327" spans="1:27" ht="69.900000000000006" customHeight="1" x14ac:dyDescent="0.3">
      <c r="A327" s="3">
        <v>323</v>
      </c>
      <c r="B327" s="4">
        <v>747</v>
      </c>
      <c r="C327" s="3" t="s">
        <v>1379</v>
      </c>
      <c r="D327" s="5">
        <v>10</v>
      </c>
      <c r="E327" s="3" t="s">
        <v>1380</v>
      </c>
      <c r="F327" s="5">
        <v>10</v>
      </c>
      <c r="G327" s="5">
        <v>0</v>
      </c>
      <c r="H327" s="5">
        <v>4</v>
      </c>
      <c r="I327" s="5">
        <v>6</v>
      </c>
      <c r="J327" s="3" t="s">
        <v>153</v>
      </c>
      <c r="K327" s="6">
        <f t="shared" si="42"/>
        <v>0.4</v>
      </c>
      <c r="L327" s="6">
        <f t="shared" si="43"/>
        <v>0.6</v>
      </c>
      <c r="M327" s="5">
        <v>0</v>
      </c>
      <c r="N327" s="5">
        <v>0</v>
      </c>
      <c r="O327" s="5">
        <v>0</v>
      </c>
      <c r="P327" s="5">
        <v>0</v>
      </c>
      <c r="Q327" s="3" t="s">
        <v>375</v>
      </c>
      <c r="R327" s="6">
        <v>0</v>
      </c>
      <c r="S327" s="6">
        <v>0</v>
      </c>
      <c r="T327" s="3" t="s">
        <v>140</v>
      </c>
      <c r="U327" s="3" t="s">
        <v>149</v>
      </c>
      <c r="V327" s="3" t="s">
        <v>34</v>
      </c>
      <c r="W327" s="3" t="s">
        <v>33</v>
      </c>
      <c r="X327" s="3" t="s">
        <v>142</v>
      </c>
      <c r="Y327" s="3" t="s">
        <v>37</v>
      </c>
      <c r="Z327" s="3" t="s">
        <v>590</v>
      </c>
      <c r="AA327" s="3" t="s">
        <v>1381</v>
      </c>
    </row>
    <row r="328" spans="1:27" ht="69.900000000000006" customHeight="1" x14ac:dyDescent="0.3">
      <c r="A328" s="3">
        <v>324</v>
      </c>
      <c r="B328" s="4">
        <v>748</v>
      </c>
      <c r="C328" s="3" t="s">
        <v>1382</v>
      </c>
      <c r="D328" s="5">
        <v>6</v>
      </c>
      <c r="E328" s="3" t="s">
        <v>1383</v>
      </c>
      <c r="F328" s="5">
        <v>6</v>
      </c>
      <c r="G328" s="5">
        <v>0</v>
      </c>
      <c r="H328" s="5">
        <v>2</v>
      </c>
      <c r="I328" s="5">
        <v>4</v>
      </c>
      <c r="J328" s="3" t="s">
        <v>153</v>
      </c>
      <c r="K328" s="6">
        <f t="shared" si="42"/>
        <v>0.33333333333333331</v>
      </c>
      <c r="L328" s="6">
        <f t="shared" si="43"/>
        <v>0.66666666666666663</v>
      </c>
      <c r="M328" s="5">
        <v>0</v>
      </c>
      <c r="N328" s="5">
        <v>0</v>
      </c>
      <c r="O328" s="5">
        <v>0</v>
      </c>
      <c r="P328" s="5">
        <v>0</v>
      </c>
      <c r="Q328" s="3" t="s">
        <v>204</v>
      </c>
      <c r="R328" s="6">
        <v>0</v>
      </c>
      <c r="S328" s="6">
        <v>0</v>
      </c>
      <c r="T328" s="3" t="s">
        <v>140</v>
      </c>
      <c r="U328" s="3" t="s">
        <v>149</v>
      </c>
      <c r="V328" s="3" t="s">
        <v>34</v>
      </c>
      <c r="W328" s="3" t="s">
        <v>33</v>
      </c>
      <c r="X328" s="3" t="s">
        <v>142</v>
      </c>
      <c r="Y328" s="3" t="s">
        <v>37</v>
      </c>
      <c r="Z328" s="3" t="s">
        <v>480</v>
      </c>
      <c r="AA328" s="3" t="s">
        <v>1381</v>
      </c>
    </row>
    <row r="329" spans="1:27" ht="69.900000000000006" customHeight="1" x14ac:dyDescent="0.3">
      <c r="A329" s="3">
        <v>325</v>
      </c>
      <c r="B329" s="4">
        <v>750</v>
      </c>
      <c r="C329" s="3" t="s">
        <v>1384</v>
      </c>
      <c r="D329" s="5">
        <v>7</v>
      </c>
      <c r="E329" s="3" t="s">
        <v>1385</v>
      </c>
      <c r="F329" s="5">
        <v>7</v>
      </c>
      <c r="G329" s="5">
        <v>0</v>
      </c>
      <c r="H329" s="5">
        <v>4</v>
      </c>
      <c r="I329" s="5">
        <v>3</v>
      </c>
      <c r="J329" s="3" t="s">
        <v>1386</v>
      </c>
      <c r="K329" s="6">
        <f t="shared" si="42"/>
        <v>0.5714285714285714</v>
      </c>
      <c r="L329" s="6">
        <f t="shared" si="43"/>
        <v>0.42857142857142855</v>
      </c>
      <c r="M329" s="5">
        <v>0</v>
      </c>
      <c r="N329" s="5">
        <v>0</v>
      </c>
      <c r="O329" s="5">
        <v>0</v>
      </c>
      <c r="P329" s="5">
        <v>0</v>
      </c>
      <c r="Q329" s="3" t="s">
        <v>1387</v>
      </c>
      <c r="R329" s="6">
        <v>0</v>
      </c>
      <c r="S329" s="6">
        <v>0</v>
      </c>
      <c r="T329" s="3" t="s">
        <v>140</v>
      </c>
      <c r="U329" s="3" t="s">
        <v>149</v>
      </c>
      <c r="V329" s="3" t="s">
        <v>34</v>
      </c>
      <c r="W329" s="3" t="s">
        <v>33</v>
      </c>
      <c r="X329" s="3" t="s">
        <v>142</v>
      </c>
      <c r="Y329" s="3" t="s">
        <v>37</v>
      </c>
      <c r="Z329" s="3" t="s">
        <v>250</v>
      </c>
      <c r="AA329" s="3" t="s">
        <v>1388</v>
      </c>
    </row>
    <row r="330" spans="1:27" ht="69.900000000000006" customHeight="1" x14ac:dyDescent="0.3">
      <c r="A330" s="3">
        <v>326</v>
      </c>
      <c r="B330" s="4">
        <v>755</v>
      </c>
      <c r="C330" s="3" t="s">
        <v>1389</v>
      </c>
      <c r="D330" s="5">
        <v>29</v>
      </c>
      <c r="E330" s="3" t="s">
        <v>1390</v>
      </c>
      <c r="F330" s="5">
        <v>14</v>
      </c>
      <c r="G330" s="5">
        <v>0</v>
      </c>
      <c r="H330" s="5">
        <v>5</v>
      </c>
      <c r="I330" s="5">
        <v>9</v>
      </c>
      <c r="J330" s="3" t="s">
        <v>316</v>
      </c>
      <c r="K330" s="6">
        <f t="shared" si="42"/>
        <v>0.35714285714285715</v>
      </c>
      <c r="L330" s="6">
        <f t="shared" si="43"/>
        <v>0.6428571428571429</v>
      </c>
      <c r="M330" s="5">
        <v>15</v>
      </c>
      <c r="N330" s="5">
        <v>0</v>
      </c>
      <c r="O330" s="5">
        <v>8</v>
      </c>
      <c r="P330" s="5">
        <v>7</v>
      </c>
      <c r="Q330" s="3" t="s">
        <v>1391</v>
      </c>
      <c r="R330" s="6">
        <f>O330/(M330-N330)</f>
        <v>0.53333333333333333</v>
      </c>
      <c r="S330" s="6">
        <f>P330/(M330-N330)</f>
        <v>0.46666666666666667</v>
      </c>
      <c r="T330" s="3" t="s">
        <v>140</v>
      </c>
      <c r="U330" s="3" t="s">
        <v>149</v>
      </c>
      <c r="V330" s="3" t="s">
        <v>34</v>
      </c>
      <c r="W330" s="3" t="s">
        <v>33</v>
      </c>
      <c r="X330" s="3" t="s">
        <v>142</v>
      </c>
      <c r="Y330" s="3" t="s">
        <v>37</v>
      </c>
      <c r="Z330" s="3" t="s">
        <v>179</v>
      </c>
      <c r="AA330" s="3" t="s">
        <v>1392</v>
      </c>
    </row>
    <row r="331" spans="1:27" ht="69.900000000000006" customHeight="1" x14ac:dyDescent="0.3">
      <c r="A331" s="3">
        <v>327</v>
      </c>
      <c r="B331" s="4">
        <v>756</v>
      </c>
      <c r="C331" s="3" t="s">
        <v>1393</v>
      </c>
      <c r="D331" s="5">
        <v>6</v>
      </c>
      <c r="E331" s="3" t="s">
        <v>1394</v>
      </c>
      <c r="F331" s="5">
        <v>6</v>
      </c>
      <c r="G331" s="5">
        <v>0</v>
      </c>
      <c r="H331" s="5">
        <v>5</v>
      </c>
      <c r="I331" s="5">
        <v>1</v>
      </c>
      <c r="J331" s="3" t="s">
        <v>165</v>
      </c>
      <c r="K331" s="6">
        <f t="shared" si="42"/>
        <v>0.83333333333333337</v>
      </c>
      <c r="L331" s="6">
        <f t="shared" si="43"/>
        <v>0.16666666666666666</v>
      </c>
      <c r="M331" s="5">
        <v>0</v>
      </c>
      <c r="N331" s="5">
        <v>0</v>
      </c>
      <c r="O331" s="5">
        <v>0</v>
      </c>
      <c r="P331" s="5">
        <v>0</v>
      </c>
      <c r="Q331" s="3" t="s">
        <v>868</v>
      </c>
      <c r="R331" s="6">
        <v>0</v>
      </c>
      <c r="S331" s="6">
        <v>0</v>
      </c>
      <c r="T331" s="3" t="s">
        <v>140</v>
      </c>
      <c r="U331" s="3" t="s">
        <v>149</v>
      </c>
      <c r="V331" s="3" t="s">
        <v>34</v>
      </c>
      <c r="W331" s="3" t="s">
        <v>33</v>
      </c>
      <c r="X331" s="3" t="s">
        <v>142</v>
      </c>
      <c r="Y331" s="3" t="s">
        <v>37</v>
      </c>
      <c r="Z331" s="3" t="s">
        <v>220</v>
      </c>
      <c r="AA331" s="3" t="s">
        <v>1395</v>
      </c>
    </row>
    <row r="332" spans="1:27" ht="69.900000000000006" customHeight="1" x14ac:dyDescent="0.3">
      <c r="A332" s="3">
        <v>328</v>
      </c>
      <c r="B332" s="4">
        <v>759</v>
      </c>
      <c r="C332" s="3" t="s">
        <v>1396</v>
      </c>
      <c r="D332" s="5">
        <v>6</v>
      </c>
      <c r="E332" s="3" t="s">
        <v>1397</v>
      </c>
      <c r="F332" s="5">
        <v>6</v>
      </c>
      <c r="G332" s="5">
        <v>0</v>
      </c>
      <c r="H332" s="5">
        <v>3</v>
      </c>
      <c r="I332" s="5">
        <v>3</v>
      </c>
      <c r="J332" s="3" t="s">
        <v>1398</v>
      </c>
      <c r="K332" s="6">
        <f t="shared" si="42"/>
        <v>0.5</v>
      </c>
      <c r="L332" s="6">
        <f t="shared" si="43"/>
        <v>0.5</v>
      </c>
      <c r="M332" s="5">
        <v>0</v>
      </c>
      <c r="N332" s="5">
        <v>0</v>
      </c>
      <c r="O332" s="5">
        <v>0</v>
      </c>
      <c r="P332" s="5">
        <v>0</v>
      </c>
      <c r="Q332" s="3" t="s">
        <v>154</v>
      </c>
      <c r="R332" s="6">
        <v>0</v>
      </c>
      <c r="S332" s="6">
        <v>0</v>
      </c>
      <c r="T332" s="3" t="s">
        <v>140</v>
      </c>
      <c r="U332" s="3" t="s">
        <v>149</v>
      </c>
      <c r="V332" s="3" t="s">
        <v>34</v>
      </c>
      <c r="W332" s="3" t="s">
        <v>33</v>
      </c>
      <c r="X332" s="3" t="s">
        <v>142</v>
      </c>
      <c r="Y332" s="3" t="s">
        <v>37</v>
      </c>
      <c r="Z332" s="3" t="s">
        <v>397</v>
      </c>
      <c r="AA332" s="3" t="s">
        <v>1399</v>
      </c>
    </row>
    <row r="333" spans="1:27" ht="69.900000000000006" customHeight="1" x14ac:dyDescent="0.3">
      <c r="A333" s="3">
        <v>329</v>
      </c>
      <c r="B333" s="4">
        <v>762</v>
      </c>
      <c r="C333" s="3" t="s">
        <v>1400</v>
      </c>
      <c r="D333" s="5">
        <v>6</v>
      </c>
      <c r="E333" s="3" t="s">
        <v>1401</v>
      </c>
      <c r="F333" s="5">
        <v>4</v>
      </c>
      <c r="G333" s="5">
        <v>0</v>
      </c>
      <c r="H333" s="5">
        <v>1</v>
      </c>
      <c r="I333" s="5">
        <v>3</v>
      </c>
      <c r="J333" s="3" t="s">
        <v>153</v>
      </c>
      <c r="K333" s="6">
        <f t="shared" si="42"/>
        <v>0.25</v>
      </c>
      <c r="L333" s="6">
        <f t="shared" si="43"/>
        <v>0.75</v>
      </c>
      <c r="M333" s="5">
        <v>2</v>
      </c>
      <c r="N333" s="5">
        <v>0</v>
      </c>
      <c r="O333" s="5">
        <v>2</v>
      </c>
      <c r="P333" s="5">
        <v>0</v>
      </c>
      <c r="Q333" s="3" t="s">
        <v>204</v>
      </c>
      <c r="R333" s="6">
        <f>O333/(M333-N333)</f>
        <v>1</v>
      </c>
      <c r="S333" s="6">
        <f>P333/(M333-N333)</f>
        <v>0</v>
      </c>
      <c r="T333" s="3" t="s">
        <v>140</v>
      </c>
      <c r="U333" s="3" t="s">
        <v>149</v>
      </c>
      <c r="V333" s="3" t="s">
        <v>34</v>
      </c>
      <c r="W333" s="3" t="s">
        <v>33</v>
      </c>
      <c r="X333" s="3" t="s">
        <v>142</v>
      </c>
      <c r="Y333" s="3" t="s">
        <v>37</v>
      </c>
      <c r="Z333" s="3" t="s">
        <v>250</v>
      </c>
      <c r="AA333" s="3" t="s">
        <v>1402</v>
      </c>
    </row>
    <row r="334" spans="1:27" ht="69.900000000000006" customHeight="1" x14ac:dyDescent="0.3">
      <c r="A334" s="3">
        <v>330</v>
      </c>
      <c r="B334" s="4">
        <v>766</v>
      </c>
      <c r="C334" s="3" t="s">
        <v>1403</v>
      </c>
      <c r="D334" s="5">
        <v>10</v>
      </c>
      <c r="E334" s="3" t="s">
        <v>1404</v>
      </c>
      <c r="F334" s="5">
        <v>10</v>
      </c>
      <c r="G334" s="5">
        <v>0</v>
      </c>
      <c r="H334" s="5">
        <v>5</v>
      </c>
      <c r="I334" s="5">
        <v>5</v>
      </c>
      <c r="J334" s="3" t="s">
        <v>1405</v>
      </c>
      <c r="K334" s="6">
        <f t="shared" si="42"/>
        <v>0.5</v>
      </c>
      <c r="L334" s="6">
        <f t="shared" si="43"/>
        <v>0.5</v>
      </c>
      <c r="M334" s="5">
        <v>0</v>
      </c>
      <c r="N334" s="5">
        <v>0</v>
      </c>
      <c r="O334" s="5">
        <v>0</v>
      </c>
      <c r="P334" s="5">
        <v>0</v>
      </c>
      <c r="Q334" s="3" t="s">
        <v>154</v>
      </c>
      <c r="R334" s="6">
        <v>0</v>
      </c>
      <c r="S334" s="6">
        <v>0</v>
      </c>
      <c r="T334" s="3" t="s">
        <v>140</v>
      </c>
      <c r="U334" s="3" t="s">
        <v>149</v>
      </c>
      <c r="V334" s="3" t="s">
        <v>34</v>
      </c>
      <c r="W334" s="3" t="s">
        <v>33</v>
      </c>
      <c r="X334" s="3" t="s">
        <v>142</v>
      </c>
      <c r="Y334" s="3" t="s">
        <v>37</v>
      </c>
      <c r="Z334" s="3" t="s">
        <v>210</v>
      </c>
      <c r="AA334" s="3" t="s">
        <v>1406</v>
      </c>
    </row>
    <row r="335" spans="1:27" ht="69.900000000000006" customHeight="1" x14ac:dyDescent="0.3">
      <c r="A335" s="3">
        <v>331</v>
      </c>
      <c r="B335" s="4">
        <v>770</v>
      </c>
      <c r="C335" s="3" t="s">
        <v>1407</v>
      </c>
      <c r="D335" s="5">
        <v>5</v>
      </c>
      <c r="E335" s="3" t="s">
        <v>1408</v>
      </c>
      <c r="F335" s="5">
        <v>5</v>
      </c>
      <c r="G335" s="5">
        <v>0</v>
      </c>
      <c r="H335" s="5">
        <v>2</v>
      </c>
      <c r="I335" s="5">
        <v>3</v>
      </c>
      <c r="J335" s="3" t="s">
        <v>171</v>
      </c>
      <c r="K335" s="6">
        <f t="shared" si="42"/>
        <v>0.4</v>
      </c>
      <c r="L335" s="6">
        <f t="shared" si="43"/>
        <v>0.6</v>
      </c>
      <c r="M335" s="5">
        <v>0</v>
      </c>
      <c r="N335" s="5">
        <v>0</v>
      </c>
      <c r="O335" s="5">
        <v>0</v>
      </c>
      <c r="P335" s="5">
        <v>0</v>
      </c>
      <c r="Q335" s="3" t="s">
        <v>33</v>
      </c>
      <c r="R335" s="6">
        <v>0</v>
      </c>
      <c r="S335" s="6">
        <v>0</v>
      </c>
      <c r="T335" s="3" t="s">
        <v>140</v>
      </c>
      <c r="U335" s="3" t="s">
        <v>149</v>
      </c>
      <c r="V335" s="3" t="s">
        <v>34</v>
      </c>
      <c r="W335" s="3" t="s">
        <v>33</v>
      </c>
      <c r="X335" s="3" t="s">
        <v>142</v>
      </c>
      <c r="Y335" s="3" t="s">
        <v>37</v>
      </c>
      <c r="Z335" s="3" t="s">
        <v>220</v>
      </c>
      <c r="AA335" s="3" t="s">
        <v>1409</v>
      </c>
    </row>
    <row r="336" spans="1:27" ht="69.900000000000006" customHeight="1" x14ac:dyDescent="0.3">
      <c r="A336" s="3">
        <v>332</v>
      </c>
      <c r="B336" s="4">
        <v>771</v>
      </c>
      <c r="C336" s="3" t="s">
        <v>1410</v>
      </c>
      <c r="D336" s="5">
        <v>5</v>
      </c>
      <c r="E336" s="3" t="s">
        <v>1411</v>
      </c>
      <c r="F336" s="5">
        <v>4</v>
      </c>
      <c r="G336" s="5">
        <v>0</v>
      </c>
      <c r="H336" s="5">
        <v>2</v>
      </c>
      <c r="I336" s="5">
        <v>2</v>
      </c>
      <c r="J336" s="3" t="s">
        <v>1412</v>
      </c>
      <c r="K336" s="6">
        <f t="shared" si="42"/>
        <v>0.5</v>
      </c>
      <c r="L336" s="6">
        <f t="shared" si="43"/>
        <v>0.5</v>
      </c>
      <c r="M336" s="5">
        <v>1</v>
      </c>
      <c r="N336" s="5">
        <v>0</v>
      </c>
      <c r="O336" s="5">
        <v>1</v>
      </c>
      <c r="P336" s="5">
        <v>0</v>
      </c>
      <c r="Q336" s="3" t="s">
        <v>1413</v>
      </c>
      <c r="R336" s="6">
        <f>O336/(M336-N336)</f>
        <v>1</v>
      </c>
      <c r="S336" s="6">
        <f>P336/(M336-N336)</f>
        <v>0</v>
      </c>
      <c r="T336" s="3" t="s">
        <v>140</v>
      </c>
      <c r="U336" s="3" t="s">
        <v>149</v>
      </c>
      <c r="V336" s="3" t="s">
        <v>34</v>
      </c>
      <c r="W336" s="3" t="s">
        <v>33</v>
      </c>
      <c r="X336" s="3" t="s">
        <v>142</v>
      </c>
      <c r="Y336" s="3" t="s">
        <v>37</v>
      </c>
      <c r="Z336" s="3" t="s">
        <v>990</v>
      </c>
      <c r="AA336" s="3" t="s">
        <v>1409</v>
      </c>
    </row>
    <row r="337" spans="1:27" ht="69.900000000000006" customHeight="1" x14ac:dyDescent="0.3">
      <c r="A337" s="3">
        <v>333</v>
      </c>
      <c r="B337" s="4">
        <v>772</v>
      </c>
      <c r="C337" s="3" t="s">
        <v>1414</v>
      </c>
      <c r="D337" s="5">
        <v>12</v>
      </c>
      <c r="E337" s="3" t="s">
        <v>1415</v>
      </c>
      <c r="F337" s="5">
        <v>9</v>
      </c>
      <c r="G337" s="5">
        <v>0</v>
      </c>
      <c r="H337" s="5">
        <v>4</v>
      </c>
      <c r="I337" s="5">
        <v>5</v>
      </c>
      <c r="J337" s="3" t="s">
        <v>165</v>
      </c>
      <c r="K337" s="6">
        <f t="shared" si="42"/>
        <v>0.44444444444444442</v>
      </c>
      <c r="L337" s="6">
        <f t="shared" si="43"/>
        <v>0.55555555555555558</v>
      </c>
      <c r="M337" s="5">
        <v>3</v>
      </c>
      <c r="N337" s="5">
        <v>0</v>
      </c>
      <c r="O337" s="5">
        <v>2</v>
      </c>
      <c r="P337" s="5">
        <v>1</v>
      </c>
      <c r="Q337" s="3" t="s">
        <v>184</v>
      </c>
      <c r="R337" s="6">
        <f>O337/(M337-N337)</f>
        <v>0.66666666666666663</v>
      </c>
      <c r="S337" s="6">
        <f>P337/(M337-N337)</f>
        <v>0.33333333333333331</v>
      </c>
      <c r="T337" s="3" t="s">
        <v>140</v>
      </c>
      <c r="U337" s="3" t="s">
        <v>149</v>
      </c>
      <c r="V337" s="3" t="s">
        <v>34</v>
      </c>
      <c r="W337" s="3" t="s">
        <v>33</v>
      </c>
      <c r="X337" s="3" t="s">
        <v>142</v>
      </c>
      <c r="Y337" s="3" t="s">
        <v>37</v>
      </c>
      <c r="Z337" s="3" t="s">
        <v>155</v>
      </c>
      <c r="AA337" s="3" t="s">
        <v>1416</v>
      </c>
    </row>
    <row r="338" spans="1:27" ht="69.900000000000006" customHeight="1" x14ac:dyDescent="0.3">
      <c r="A338" s="3">
        <v>334</v>
      </c>
      <c r="B338" s="4">
        <v>773</v>
      </c>
      <c r="C338" s="3" t="s">
        <v>1417</v>
      </c>
      <c r="D338" s="5">
        <v>7</v>
      </c>
      <c r="E338" s="3" t="s">
        <v>1418</v>
      </c>
      <c r="F338" s="5">
        <v>7</v>
      </c>
      <c r="G338" s="5">
        <v>0</v>
      </c>
      <c r="H338" s="5">
        <v>3</v>
      </c>
      <c r="I338" s="5">
        <v>4</v>
      </c>
      <c r="J338" s="3" t="s">
        <v>153</v>
      </c>
      <c r="K338" s="6">
        <f t="shared" si="42"/>
        <v>0.42857142857142855</v>
      </c>
      <c r="L338" s="6">
        <f t="shared" si="43"/>
        <v>0.5714285714285714</v>
      </c>
      <c r="M338" s="5">
        <v>0</v>
      </c>
      <c r="N338" s="5">
        <v>0</v>
      </c>
      <c r="O338" s="5">
        <v>0</v>
      </c>
      <c r="P338" s="5">
        <v>0</v>
      </c>
      <c r="Q338" s="3">
        <v>0</v>
      </c>
      <c r="R338" s="6">
        <v>0</v>
      </c>
      <c r="S338" s="6">
        <v>0</v>
      </c>
      <c r="T338" s="3" t="s">
        <v>140</v>
      </c>
      <c r="U338" s="3" t="s">
        <v>149</v>
      </c>
      <c r="V338" s="3" t="s">
        <v>34</v>
      </c>
      <c r="W338" s="3" t="s">
        <v>33</v>
      </c>
      <c r="X338" s="3" t="s">
        <v>142</v>
      </c>
      <c r="Y338" s="3" t="s">
        <v>37</v>
      </c>
      <c r="Z338" s="3" t="s">
        <v>1419</v>
      </c>
      <c r="AA338" s="3" t="s">
        <v>1420</v>
      </c>
    </row>
    <row r="339" spans="1:27" ht="69.900000000000006" customHeight="1" x14ac:dyDescent="0.3">
      <c r="A339" s="3">
        <v>335</v>
      </c>
      <c r="B339" s="4">
        <v>774</v>
      </c>
      <c r="C339" s="3" t="s">
        <v>1421</v>
      </c>
      <c r="D339" s="9">
        <v>5</v>
      </c>
      <c r="E339" s="7" t="s">
        <v>1422</v>
      </c>
      <c r="F339" s="9">
        <v>5</v>
      </c>
      <c r="G339" s="9">
        <v>0</v>
      </c>
      <c r="H339" s="9">
        <v>3</v>
      </c>
      <c r="I339" s="9">
        <v>2</v>
      </c>
      <c r="J339" s="7" t="s">
        <v>1423</v>
      </c>
      <c r="K339" s="6">
        <f t="shared" si="42"/>
        <v>0.6</v>
      </c>
      <c r="L339" s="6">
        <f t="shared" si="43"/>
        <v>0.4</v>
      </c>
      <c r="M339" s="9">
        <v>0</v>
      </c>
      <c r="N339" s="9">
        <v>0</v>
      </c>
      <c r="O339" s="9">
        <v>0</v>
      </c>
      <c r="P339" s="9">
        <v>0</v>
      </c>
      <c r="Q339" s="7" t="s">
        <v>154</v>
      </c>
      <c r="R339" s="6">
        <v>0</v>
      </c>
      <c r="S339" s="6">
        <v>0</v>
      </c>
      <c r="T339" s="3" t="s">
        <v>140</v>
      </c>
      <c r="U339" s="3" t="s">
        <v>149</v>
      </c>
      <c r="V339" s="3" t="s">
        <v>34</v>
      </c>
      <c r="W339" s="3" t="s">
        <v>33</v>
      </c>
      <c r="X339" s="3" t="s">
        <v>142</v>
      </c>
      <c r="Y339" s="3" t="s">
        <v>37</v>
      </c>
      <c r="Z339" s="3" t="s">
        <v>235</v>
      </c>
      <c r="AA339" s="3" t="s">
        <v>1424</v>
      </c>
    </row>
    <row r="340" spans="1:27" ht="69.900000000000006" customHeight="1" x14ac:dyDescent="0.3">
      <c r="A340" s="3">
        <v>336</v>
      </c>
      <c r="B340" s="4">
        <v>775</v>
      </c>
      <c r="C340" s="3" t="s">
        <v>1425</v>
      </c>
      <c r="D340" s="5">
        <v>8</v>
      </c>
      <c r="E340" s="3" t="s">
        <v>1426</v>
      </c>
      <c r="F340" s="5">
        <v>8</v>
      </c>
      <c r="G340" s="5">
        <v>1</v>
      </c>
      <c r="H340" s="5">
        <v>3</v>
      </c>
      <c r="I340" s="5">
        <v>4</v>
      </c>
      <c r="J340" s="3" t="s">
        <v>153</v>
      </c>
      <c r="K340" s="6">
        <f t="shared" si="42"/>
        <v>0.42857142857142855</v>
      </c>
      <c r="L340" s="6">
        <f t="shared" si="43"/>
        <v>0.5714285714285714</v>
      </c>
      <c r="M340" s="5">
        <v>0</v>
      </c>
      <c r="N340" s="5">
        <v>0</v>
      </c>
      <c r="O340" s="5">
        <v>0</v>
      </c>
      <c r="P340" s="5">
        <v>0</v>
      </c>
      <c r="Q340" s="3" t="s">
        <v>995</v>
      </c>
      <c r="R340" s="6">
        <v>0</v>
      </c>
      <c r="S340" s="6">
        <v>0</v>
      </c>
      <c r="T340" s="3" t="s">
        <v>140</v>
      </c>
      <c r="U340" s="3" t="s">
        <v>149</v>
      </c>
      <c r="V340" s="3" t="s">
        <v>34</v>
      </c>
      <c r="W340" s="3" t="s">
        <v>33</v>
      </c>
      <c r="X340" s="3" t="s">
        <v>142</v>
      </c>
      <c r="Y340" s="3" t="s">
        <v>103</v>
      </c>
      <c r="Z340" s="3" t="s">
        <v>322</v>
      </c>
      <c r="AA340" s="3" t="s">
        <v>1427</v>
      </c>
    </row>
    <row r="341" spans="1:27" ht="69.900000000000006" customHeight="1" x14ac:dyDescent="0.3">
      <c r="A341" s="3">
        <v>337</v>
      </c>
      <c r="B341" s="4">
        <v>779</v>
      </c>
      <c r="C341" s="3" t="s">
        <v>1428</v>
      </c>
      <c r="D341" s="5">
        <v>4</v>
      </c>
      <c r="E341" s="3" t="s">
        <v>1429</v>
      </c>
      <c r="F341" s="5">
        <v>4</v>
      </c>
      <c r="G341" s="5">
        <v>0</v>
      </c>
      <c r="H341" s="5">
        <v>1</v>
      </c>
      <c r="I341" s="5">
        <v>3</v>
      </c>
      <c r="J341" s="3" t="s">
        <v>1430</v>
      </c>
      <c r="K341" s="6">
        <f t="shared" si="42"/>
        <v>0.25</v>
      </c>
      <c r="L341" s="6">
        <f t="shared" si="43"/>
        <v>0.75</v>
      </c>
      <c r="M341" s="5">
        <v>0</v>
      </c>
      <c r="N341" s="5">
        <v>0</v>
      </c>
      <c r="O341" s="5">
        <v>0</v>
      </c>
      <c r="P341" s="5">
        <v>0</v>
      </c>
      <c r="Q341" s="3" t="s">
        <v>1431</v>
      </c>
      <c r="R341" s="6">
        <v>0</v>
      </c>
      <c r="S341" s="6">
        <v>0</v>
      </c>
      <c r="T341" s="3" t="s">
        <v>140</v>
      </c>
      <c r="U341" s="3" t="s">
        <v>149</v>
      </c>
      <c r="V341" s="3" t="s">
        <v>34</v>
      </c>
      <c r="W341" s="3" t="s">
        <v>33</v>
      </c>
      <c r="X341" s="3" t="s">
        <v>142</v>
      </c>
      <c r="Y341" s="3" t="s">
        <v>37</v>
      </c>
      <c r="Z341" s="3" t="s">
        <v>179</v>
      </c>
      <c r="AA341" s="3" t="s">
        <v>1432</v>
      </c>
    </row>
    <row r="342" spans="1:27" ht="69.900000000000006" customHeight="1" x14ac:dyDescent="0.3">
      <c r="A342" s="3">
        <v>338</v>
      </c>
      <c r="B342" s="4">
        <v>781</v>
      </c>
      <c r="C342" s="3" t="s">
        <v>1433</v>
      </c>
      <c r="D342" s="5">
        <v>23</v>
      </c>
      <c r="E342" s="3" t="s">
        <v>1434</v>
      </c>
      <c r="F342" s="5">
        <v>11</v>
      </c>
      <c r="G342" s="5">
        <v>0</v>
      </c>
      <c r="H342" s="5">
        <v>5</v>
      </c>
      <c r="I342" s="5">
        <v>6</v>
      </c>
      <c r="J342" s="3" t="s">
        <v>153</v>
      </c>
      <c r="K342" s="6">
        <f t="shared" si="42"/>
        <v>0.45454545454545453</v>
      </c>
      <c r="L342" s="6">
        <f t="shared" si="43"/>
        <v>0.54545454545454541</v>
      </c>
      <c r="M342" s="5">
        <v>12</v>
      </c>
      <c r="N342" s="5">
        <v>0</v>
      </c>
      <c r="O342" s="5">
        <v>7</v>
      </c>
      <c r="P342" s="5">
        <v>5</v>
      </c>
      <c r="Q342" s="3" t="s">
        <v>204</v>
      </c>
      <c r="R342" s="6">
        <f>O342/(M342-N342)</f>
        <v>0.58333333333333337</v>
      </c>
      <c r="S342" s="6">
        <f>P342/(M342-N342)</f>
        <v>0.41666666666666669</v>
      </c>
      <c r="T342" s="3" t="s">
        <v>140</v>
      </c>
      <c r="U342" s="3" t="s">
        <v>149</v>
      </c>
      <c r="V342" s="3" t="s">
        <v>34</v>
      </c>
      <c r="W342" s="3" t="s">
        <v>33</v>
      </c>
      <c r="X342" s="3" t="s">
        <v>142</v>
      </c>
      <c r="Y342" s="3" t="s">
        <v>37</v>
      </c>
      <c r="Z342" s="3" t="s">
        <v>322</v>
      </c>
      <c r="AA342" s="3" t="s">
        <v>1435</v>
      </c>
    </row>
    <row r="343" spans="1:27" ht="69.900000000000006" customHeight="1" x14ac:dyDescent="0.3">
      <c r="A343" s="3">
        <v>339</v>
      </c>
      <c r="B343" s="4">
        <v>782</v>
      </c>
      <c r="C343" s="3" t="s">
        <v>1436</v>
      </c>
      <c r="D343" s="5">
        <v>16</v>
      </c>
      <c r="E343" s="3" t="s">
        <v>1437</v>
      </c>
      <c r="F343" s="5">
        <v>6</v>
      </c>
      <c r="G343" s="5">
        <v>0</v>
      </c>
      <c r="H343" s="5">
        <v>3</v>
      </c>
      <c r="I343" s="5">
        <v>3</v>
      </c>
      <c r="J343" s="3" t="s">
        <v>1438</v>
      </c>
      <c r="K343" s="6">
        <f t="shared" si="42"/>
        <v>0.5</v>
      </c>
      <c r="L343" s="6">
        <f t="shared" si="43"/>
        <v>0.5</v>
      </c>
      <c r="M343" s="5">
        <v>10</v>
      </c>
      <c r="N343" s="5">
        <v>0</v>
      </c>
      <c r="O343" s="5">
        <v>6</v>
      </c>
      <c r="P343" s="5">
        <v>4</v>
      </c>
      <c r="Q343" s="3" t="s">
        <v>1439</v>
      </c>
      <c r="R343" s="6">
        <f>O343/(M343-N343)</f>
        <v>0.6</v>
      </c>
      <c r="S343" s="6">
        <f>P343/(M343-N343)</f>
        <v>0.4</v>
      </c>
      <c r="T343" s="3" t="s">
        <v>140</v>
      </c>
      <c r="U343" s="3" t="s">
        <v>149</v>
      </c>
      <c r="V343" s="3" t="s">
        <v>34</v>
      </c>
      <c r="W343" s="3" t="s">
        <v>33</v>
      </c>
      <c r="X343" s="3" t="s">
        <v>142</v>
      </c>
      <c r="Y343" s="3" t="s">
        <v>37</v>
      </c>
      <c r="Z343" s="3" t="s">
        <v>255</v>
      </c>
      <c r="AA343" s="3" t="s">
        <v>1440</v>
      </c>
    </row>
    <row r="344" spans="1:27" ht="69.900000000000006" customHeight="1" x14ac:dyDescent="0.3">
      <c r="A344" s="3">
        <v>340</v>
      </c>
      <c r="B344" s="4">
        <v>787</v>
      </c>
      <c r="C344" s="3" t="s">
        <v>1441</v>
      </c>
      <c r="D344" s="5">
        <v>8</v>
      </c>
      <c r="E344" s="3" t="s">
        <v>1442</v>
      </c>
      <c r="F344" s="5">
        <v>0</v>
      </c>
      <c r="G344" s="5">
        <v>0</v>
      </c>
      <c r="H344" s="5">
        <v>0</v>
      </c>
      <c r="I344" s="5">
        <v>0</v>
      </c>
      <c r="J344" s="3" t="s">
        <v>154</v>
      </c>
      <c r="K344" s="6">
        <v>0</v>
      </c>
      <c r="L344" s="6">
        <v>0</v>
      </c>
      <c r="M344" s="5">
        <v>8</v>
      </c>
      <c r="N344" s="5">
        <v>0</v>
      </c>
      <c r="O344" s="5">
        <v>4</v>
      </c>
      <c r="P344" s="5">
        <v>4</v>
      </c>
      <c r="Q344" s="3" t="s">
        <v>1443</v>
      </c>
      <c r="R344" s="6">
        <f>O344/(M344-N344)</f>
        <v>0.5</v>
      </c>
      <c r="S344" s="6">
        <f>P344/(M344-N344)</f>
        <v>0.5</v>
      </c>
      <c r="T344" s="3" t="s">
        <v>140</v>
      </c>
      <c r="U344" s="3" t="s">
        <v>149</v>
      </c>
      <c r="V344" s="3" t="s">
        <v>34</v>
      </c>
      <c r="W344" s="3" t="s">
        <v>33</v>
      </c>
      <c r="X344" s="3" t="s">
        <v>142</v>
      </c>
      <c r="Y344" s="3" t="s">
        <v>37</v>
      </c>
      <c r="Z344" s="3" t="s">
        <v>155</v>
      </c>
      <c r="AA344" s="3" t="s">
        <v>1444</v>
      </c>
    </row>
    <row r="345" spans="1:27" ht="69.900000000000006" customHeight="1" x14ac:dyDescent="0.3">
      <c r="A345" s="3">
        <v>341</v>
      </c>
      <c r="B345" s="4">
        <v>789</v>
      </c>
      <c r="C345" s="3" t="s">
        <v>1445</v>
      </c>
      <c r="D345" s="5">
        <v>41</v>
      </c>
      <c r="E345" s="3" t="s">
        <v>1446</v>
      </c>
      <c r="F345" s="5">
        <v>23</v>
      </c>
      <c r="G345" s="5">
        <v>0</v>
      </c>
      <c r="H345" s="5">
        <v>9</v>
      </c>
      <c r="I345" s="5">
        <v>14</v>
      </c>
      <c r="J345" s="3" t="s">
        <v>1447</v>
      </c>
      <c r="K345" s="6">
        <f t="shared" ref="K345:K373" si="44">H345/(F345-G345)</f>
        <v>0.39130434782608697</v>
      </c>
      <c r="L345" s="6">
        <f t="shared" ref="L345:L373" si="45">I345/(F345-G345)</f>
        <v>0.60869565217391308</v>
      </c>
      <c r="M345" s="5">
        <v>18</v>
      </c>
      <c r="N345" s="5">
        <v>1</v>
      </c>
      <c r="O345" s="5">
        <v>10</v>
      </c>
      <c r="P345" s="5">
        <v>7</v>
      </c>
      <c r="Q345" s="3" t="s">
        <v>794</v>
      </c>
      <c r="R345" s="6">
        <f>O345/(M345-N345)</f>
        <v>0.58823529411764708</v>
      </c>
      <c r="S345" s="6">
        <f>P345/(M345-N345)</f>
        <v>0.41176470588235292</v>
      </c>
      <c r="T345" s="3" t="s">
        <v>140</v>
      </c>
      <c r="U345" s="3" t="s">
        <v>149</v>
      </c>
      <c r="V345" s="3" t="s">
        <v>34</v>
      </c>
      <c r="W345" s="3" t="s">
        <v>33</v>
      </c>
      <c r="X345" s="3" t="s">
        <v>142</v>
      </c>
      <c r="Y345" s="3" t="s">
        <v>37</v>
      </c>
      <c r="Z345" s="3" t="s">
        <v>250</v>
      </c>
      <c r="AA345" s="3" t="s">
        <v>1448</v>
      </c>
    </row>
    <row r="346" spans="1:27" ht="69.900000000000006" customHeight="1" x14ac:dyDescent="0.3">
      <c r="A346" s="3">
        <v>342</v>
      </c>
      <c r="B346" s="4">
        <v>791</v>
      </c>
      <c r="C346" s="3" t="s">
        <v>1449</v>
      </c>
      <c r="D346" s="5">
        <v>6</v>
      </c>
      <c r="E346" s="3" t="s">
        <v>1450</v>
      </c>
      <c r="F346" s="5">
        <v>5</v>
      </c>
      <c r="G346" s="5">
        <v>0</v>
      </c>
      <c r="H346" s="5">
        <v>2</v>
      </c>
      <c r="I346" s="5">
        <v>3</v>
      </c>
      <c r="J346" s="3" t="s">
        <v>165</v>
      </c>
      <c r="K346" s="6">
        <f t="shared" si="44"/>
        <v>0.4</v>
      </c>
      <c r="L346" s="6">
        <f t="shared" si="45"/>
        <v>0.6</v>
      </c>
      <c r="M346" s="5">
        <v>1</v>
      </c>
      <c r="N346" s="5">
        <v>0</v>
      </c>
      <c r="O346" s="5">
        <v>1</v>
      </c>
      <c r="P346" s="5">
        <v>0</v>
      </c>
      <c r="Q346" s="3" t="s">
        <v>1451</v>
      </c>
      <c r="R346" s="6">
        <f>O346/(M346-N346)</f>
        <v>1</v>
      </c>
      <c r="S346" s="6">
        <f>P346/(M346-N346)</f>
        <v>0</v>
      </c>
      <c r="T346" s="3" t="s">
        <v>140</v>
      </c>
      <c r="U346" s="3" t="s">
        <v>149</v>
      </c>
      <c r="V346" s="3" t="s">
        <v>34</v>
      </c>
      <c r="W346" s="3" t="s">
        <v>33</v>
      </c>
      <c r="X346" s="3" t="s">
        <v>142</v>
      </c>
      <c r="Y346" s="3" t="s">
        <v>37</v>
      </c>
      <c r="Z346" s="3" t="s">
        <v>210</v>
      </c>
      <c r="AA346" s="3" t="s">
        <v>1452</v>
      </c>
    </row>
    <row r="347" spans="1:27" ht="69.900000000000006" customHeight="1" x14ac:dyDescent="0.3">
      <c r="A347" s="3">
        <v>343</v>
      </c>
      <c r="B347" s="4">
        <v>793</v>
      </c>
      <c r="C347" s="3" t="s">
        <v>1453</v>
      </c>
      <c r="D347" s="5">
        <v>6</v>
      </c>
      <c r="E347" s="3" t="s">
        <v>1454</v>
      </c>
      <c r="F347" s="5">
        <v>6</v>
      </c>
      <c r="G347" s="5">
        <v>0</v>
      </c>
      <c r="H347" s="5">
        <v>4</v>
      </c>
      <c r="I347" s="5">
        <v>2</v>
      </c>
      <c r="J347" s="3" t="s">
        <v>193</v>
      </c>
      <c r="K347" s="6">
        <f t="shared" si="44"/>
        <v>0.66666666666666663</v>
      </c>
      <c r="L347" s="6">
        <f t="shared" si="45"/>
        <v>0.33333333333333331</v>
      </c>
      <c r="M347" s="5">
        <v>0</v>
      </c>
      <c r="N347" s="5">
        <v>0</v>
      </c>
      <c r="O347" s="5">
        <v>0</v>
      </c>
      <c r="P347" s="5">
        <v>0</v>
      </c>
      <c r="Q347" s="7" t="s">
        <v>154</v>
      </c>
      <c r="R347" s="6">
        <v>0</v>
      </c>
      <c r="S347" s="6">
        <v>0</v>
      </c>
      <c r="T347" s="3" t="s">
        <v>140</v>
      </c>
      <c r="U347" s="3" t="s">
        <v>149</v>
      </c>
      <c r="V347" s="3" t="s">
        <v>34</v>
      </c>
      <c r="W347" s="3" t="s">
        <v>33</v>
      </c>
      <c r="X347" s="3" t="s">
        <v>142</v>
      </c>
      <c r="Y347" s="3" t="s">
        <v>37</v>
      </c>
      <c r="Z347" s="3" t="s">
        <v>179</v>
      </c>
      <c r="AA347" s="3" t="s">
        <v>1455</v>
      </c>
    </row>
    <row r="348" spans="1:27" ht="69.900000000000006" customHeight="1" x14ac:dyDescent="0.3">
      <c r="A348" s="3">
        <v>344</v>
      </c>
      <c r="B348" s="4">
        <v>794</v>
      </c>
      <c r="C348" s="3" t="s">
        <v>1456</v>
      </c>
      <c r="D348" s="5">
        <v>7</v>
      </c>
      <c r="E348" s="3" t="s">
        <v>1457</v>
      </c>
      <c r="F348" s="5">
        <v>7</v>
      </c>
      <c r="G348" s="5">
        <v>0</v>
      </c>
      <c r="H348" s="5">
        <v>4</v>
      </c>
      <c r="I348" s="5">
        <v>3</v>
      </c>
      <c r="J348" s="3" t="s">
        <v>239</v>
      </c>
      <c r="K348" s="6">
        <f t="shared" si="44"/>
        <v>0.5714285714285714</v>
      </c>
      <c r="L348" s="6">
        <f t="shared" si="45"/>
        <v>0.42857142857142855</v>
      </c>
      <c r="M348" s="5">
        <v>0</v>
      </c>
      <c r="N348" s="5">
        <v>0</v>
      </c>
      <c r="O348" s="5">
        <v>0</v>
      </c>
      <c r="P348" s="5">
        <v>0</v>
      </c>
      <c r="Q348" s="3" t="s">
        <v>154</v>
      </c>
      <c r="R348" s="6">
        <v>0</v>
      </c>
      <c r="S348" s="6">
        <v>0</v>
      </c>
      <c r="T348" s="3" t="s">
        <v>140</v>
      </c>
      <c r="U348" s="3" t="s">
        <v>149</v>
      </c>
      <c r="V348" s="3" t="s">
        <v>34</v>
      </c>
      <c r="W348" s="3" t="s">
        <v>33</v>
      </c>
      <c r="X348" s="3" t="s">
        <v>142</v>
      </c>
      <c r="Y348" s="3" t="s">
        <v>37</v>
      </c>
      <c r="Z348" s="3" t="s">
        <v>179</v>
      </c>
      <c r="AA348" s="3" t="s">
        <v>1458</v>
      </c>
    </row>
    <row r="349" spans="1:27" ht="69.900000000000006" customHeight="1" x14ac:dyDescent="0.3">
      <c r="A349" s="3">
        <v>345</v>
      </c>
      <c r="B349" s="4">
        <v>796</v>
      </c>
      <c r="C349" s="3" t="s">
        <v>1459</v>
      </c>
      <c r="D349" s="5">
        <v>4</v>
      </c>
      <c r="E349" s="3" t="s">
        <v>1460</v>
      </c>
      <c r="F349" s="5">
        <v>4</v>
      </c>
      <c r="G349" s="5">
        <v>0</v>
      </c>
      <c r="H349" s="5">
        <v>3</v>
      </c>
      <c r="I349" s="5">
        <v>1</v>
      </c>
      <c r="J349" s="3" t="s">
        <v>1113</v>
      </c>
      <c r="K349" s="6">
        <f t="shared" si="44"/>
        <v>0.75</v>
      </c>
      <c r="L349" s="6">
        <f t="shared" si="45"/>
        <v>0.25</v>
      </c>
      <c r="M349" s="5">
        <v>0</v>
      </c>
      <c r="N349" s="5">
        <v>0</v>
      </c>
      <c r="O349" s="5">
        <v>0</v>
      </c>
      <c r="P349" s="5">
        <v>0</v>
      </c>
      <c r="Q349" s="3" t="s">
        <v>1461</v>
      </c>
      <c r="R349" s="6">
        <v>0</v>
      </c>
      <c r="S349" s="6">
        <v>0</v>
      </c>
      <c r="T349" s="3" t="s">
        <v>140</v>
      </c>
      <c r="U349" s="3" t="s">
        <v>149</v>
      </c>
      <c r="V349" s="3" t="s">
        <v>34</v>
      </c>
      <c r="W349" s="3" t="s">
        <v>33</v>
      </c>
      <c r="X349" s="3" t="s">
        <v>142</v>
      </c>
      <c r="Y349" s="3" t="s">
        <v>37</v>
      </c>
      <c r="Z349" s="3" t="s">
        <v>220</v>
      </c>
      <c r="AA349" s="3" t="s">
        <v>1462</v>
      </c>
    </row>
    <row r="350" spans="1:27" ht="69.900000000000006" customHeight="1" x14ac:dyDescent="0.3">
      <c r="A350" s="3">
        <v>346</v>
      </c>
      <c r="B350" s="4">
        <v>797</v>
      </c>
      <c r="C350" s="3" t="s">
        <v>1463</v>
      </c>
      <c r="D350" s="5">
        <v>4</v>
      </c>
      <c r="E350" s="3" t="s">
        <v>1464</v>
      </c>
      <c r="F350" s="5">
        <v>4</v>
      </c>
      <c r="G350" s="5">
        <v>0</v>
      </c>
      <c r="H350" s="5">
        <v>1</v>
      </c>
      <c r="I350" s="5">
        <v>3</v>
      </c>
      <c r="J350" s="3" t="s">
        <v>1465</v>
      </c>
      <c r="K350" s="6">
        <f t="shared" si="44"/>
        <v>0.25</v>
      </c>
      <c r="L350" s="6">
        <f t="shared" si="45"/>
        <v>0.75</v>
      </c>
      <c r="M350" s="5">
        <v>0</v>
      </c>
      <c r="N350" s="5">
        <v>0</v>
      </c>
      <c r="O350" s="5">
        <v>0</v>
      </c>
      <c r="P350" s="5">
        <v>0</v>
      </c>
      <c r="Q350" s="3">
        <v>0</v>
      </c>
      <c r="R350" s="6">
        <v>0</v>
      </c>
      <c r="S350" s="6">
        <v>0</v>
      </c>
      <c r="T350" s="3" t="s">
        <v>140</v>
      </c>
      <c r="U350" s="3" t="s">
        <v>149</v>
      </c>
      <c r="V350" s="3" t="s">
        <v>34</v>
      </c>
      <c r="W350" s="3" t="s">
        <v>33</v>
      </c>
      <c r="X350" s="3" t="s">
        <v>142</v>
      </c>
      <c r="Y350" s="3" t="s">
        <v>37</v>
      </c>
      <c r="Z350" s="3" t="s">
        <v>179</v>
      </c>
      <c r="AA350" s="3" t="s">
        <v>402</v>
      </c>
    </row>
    <row r="351" spans="1:27" ht="69.900000000000006" customHeight="1" x14ac:dyDescent="0.3">
      <c r="A351" s="3">
        <v>347</v>
      </c>
      <c r="B351" s="4">
        <v>799</v>
      </c>
      <c r="C351" s="3" t="s">
        <v>1466</v>
      </c>
      <c r="D351" s="5">
        <v>5</v>
      </c>
      <c r="E351" s="3" t="s">
        <v>1467</v>
      </c>
      <c r="F351" s="5">
        <v>3</v>
      </c>
      <c r="G351" s="5">
        <v>0</v>
      </c>
      <c r="H351" s="5">
        <v>1</v>
      </c>
      <c r="I351" s="5">
        <v>2</v>
      </c>
      <c r="J351" s="3" t="s">
        <v>1468</v>
      </c>
      <c r="K351" s="6">
        <f t="shared" si="44"/>
        <v>0.33333333333333331</v>
      </c>
      <c r="L351" s="6">
        <f t="shared" si="45"/>
        <v>0.66666666666666663</v>
      </c>
      <c r="M351" s="5">
        <v>2</v>
      </c>
      <c r="N351" s="5">
        <v>0</v>
      </c>
      <c r="O351" s="5">
        <v>1</v>
      </c>
      <c r="P351" s="5">
        <v>1</v>
      </c>
      <c r="Q351" s="3" t="s">
        <v>976</v>
      </c>
      <c r="R351" s="6">
        <f>O351/(M351-N351)</f>
        <v>0.5</v>
      </c>
      <c r="S351" s="6">
        <f>P351/(M351-N351)</f>
        <v>0.5</v>
      </c>
      <c r="T351" s="3" t="s">
        <v>140</v>
      </c>
      <c r="U351" s="3" t="s">
        <v>149</v>
      </c>
      <c r="V351" s="3" t="s">
        <v>34</v>
      </c>
      <c r="W351" s="3" t="s">
        <v>33</v>
      </c>
      <c r="X351" s="3" t="s">
        <v>142</v>
      </c>
      <c r="Y351" s="3" t="s">
        <v>37</v>
      </c>
      <c r="Z351" s="3" t="s">
        <v>348</v>
      </c>
      <c r="AA351" s="3" t="s">
        <v>1469</v>
      </c>
    </row>
    <row r="352" spans="1:27" ht="69.900000000000006" customHeight="1" x14ac:dyDescent="0.3">
      <c r="A352" s="3">
        <v>348</v>
      </c>
      <c r="B352" s="4">
        <v>800</v>
      </c>
      <c r="C352" s="3" t="s">
        <v>1470</v>
      </c>
      <c r="D352" s="9">
        <v>5</v>
      </c>
      <c r="E352" s="7" t="s">
        <v>1471</v>
      </c>
      <c r="F352" s="9">
        <v>5</v>
      </c>
      <c r="G352" s="9">
        <v>0</v>
      </c>
      <c r="H352" s="9">
        <v>3</v>
      </c>
      <c r="I352" s="9">
        <v>2</v>
      </c>
      <c r="J352" s="7" t="s">
        <v>1472</v>
      </c>
      <c r="K352" s="6">
        <f t="shared" si="44"/>
        <v>0.6</v>
      </c>
      <c r="L352" s="6">
        <f t="shared" si="45"/>
        <v>0.4</v>
      </c>
      <c r="M352" s="9">
        <v>0</v>
      </c>
      <c r="N352" s="9">
        <v>0</v>
      </c>
      <c r="O352" s="9">
        <v>0</v>
      </c>
      <c r="P352" s="9">
        <v>0</v>
      </c>
      <c r="Q352" s="7" t="s">
        <v>1473</v>
      </c>
      <c r="R352" s="6">
        <v>0</v>
      </c>
      <c r="S352" s="6">
        <v>0</v>
      </c>
      <c r="T352" s="3" t="s">
        <v>140</v>
      </c>
      <c r="U352" s="3" t="s">
        <v>149</v>
      </c>
      <c r="V352" s="3" t="s">
        <v>34</v>
      </c>
      <c r="W352" s="3" t="s">
        <v>33</v>
      </c>
      <c r="X352" s="3" t="s">
        <v>142</v>
      </c>
      <c r="Y352" s="3" t="s">
        <v>37</v>
      </c>
      <c r="Z352" s="3" t="s">
        <v>210</v>
      </c>
      <c r="AA352" s="3" t="s">
        <v>1474</v>
      </c>
    </row>
    <row r="353" spans="1:27" ht="69.900000000000006" customHeight="1" x14ac:dyDescent="0.3">
      <c r="A353" s="3">
        <v>349</v>
      </c>
      <c r="B353" s="4">
        <v>801</v>
      </c>
      <c r="C353" s="3" t="s">
        <v>1475</v>
      </c>
      <c r="D353" s="5">
        <v>5</v>
      </c>
      <c r="E353" s="3" t="s">
        <v>1476</v>
      </c>
      <c r="F353" s="5">
        <v>5</v>
      </c>
      <c r="G353" s="5">
        <v>0</v>
      </c>
      <c r="H353" s="5">
        <v>3</v>
      </c>
      <c r="I353" s="5">
        <v>2</v>
      </c>
      <c r="J353" s="3" t="s">
        <v>1477</v>
      </c>
      <c r="K353" s="6">
        <f t="shared" si="44"/>
        <v>0.6</v>
      </c>
      <c r="L353" s="6">
        <f t="shared" si="45"/>
        <v>0.4</v>
      </c>
      <c r="M353" s="5">
        <v>0</v>
      </c>
      <c r="N353" s="5">
        <v>0</v>
      </c>
      <c r="O353" s="5">
        <v>0</v>
      </c>
      <c r="P353" s="5">
        <v>0</v>
      </c>
      <c r="Q353" s="3" t="s">
        <v>154</v>
      </c>
      <c r="R353" s="6">
        <v>0</v>
      </c>
      <c r="S353" s="6">
        <v>0</v>
      </c>
      <c r="T353" s="3" t="s">
        <v>140</v>
      </c>
      <c r="U353" s="3" t="s">
        <v>149</v>
      </c>
      <c r="V353" s="3" t="s">
        <v>34</v>
      </c>
      <c r="W353" s="3" t="s">
        <v>33</v>
      </c>
      <c r="X353" s="3" t="s">
        <v>142</v>
      </c>
      <c r="Y353" s="3" t="s">
        <v>37</v>
      </c>
      <c r="Z353" s="3" t="s">
        <v>179</v>
      </c>
      <c r="AA353" s="3" t="s">
        <v>1478</v>
      </c>
    </row>
    <row r="354" spans="1:27" ht="69.900000000000006" customHeight="1" x14ac:dyDescent="0.3">
      <c r="A354" s="3">
        <v>350</v>
      </c>
      <c r="B354" s="4">
        <v>802</v>
      </c>
      <c r="C354" s="3" t="s">
        <v>1479</v>
      </c>
      <c r="D354" s="5">
        <v>15</v>
      </c>
      <c r="E354" s="3" t="s">
        <v>1480</v>
      </c>
      <c r="F354" s="5">
        <v>10</v>
      </c>
      <c r="G354" s="5">
        <v>0</v>
      </c>
      <c r="H354" s="5">
        <v>7</v>
      </c>
      <c r="I354" s="5">
        <v>3</v>
      </c>
      <c r="J354" s="3" t="s">
        <v>171</v>
      </c>
      <c r="K354" s="6">
        <f t="shared" si="44"/>
        <v>0.7</v>
      </c>
      <c r="L354" s="6">
        <f t="shared" si="45"/>
        <v>0.3</v>
      </c>
      <c r="M354" s="5">
        <v>5</v>
      </c>
      <c r="N354" s="5">
        <v>0</v>
      </c>
      <c r="O354" s="5">
        <v>0</v>
      </c>
      <c r="P354" s="5">
        <v>5</v>
      </c>
      <c r="Q354" s="3" t="s">
        <v>1481</v>
      </c>
      <c r="R354" s="6">
        <f>O354/(M354-N354)</f>
        <v>0</v>
      </c>
      <c r="S354" s="6">
        <f>P354/(M354-N354)</f>
        <v>1</v>
      </c>
      <c r="T354" s="3" t="s">
        <v>140</v>
      </c>
      <c r="U354" s="3" t="s">
        <v>149</v>
      </c>
      <c r="V354" s="3" t="s">
        <v>34</v>
      </c>
      <c r="W354" s="3" t="s">
        <v>33</v>
      </c>
      <c r="X354" s="3" t="s">
        <v>142</v>
      </c>
      <c r="Y354" s="3" t="s">
        <v>37</v>
      </c>
      <c r="Z354" s="3" t="s">
        <v>179</v>
      </c>
      <c r="AA354" s="3" t="s">
        <v>1482</v>
      </c>
    </row>
    <row r="355" spans="1:27" ht="69.900000000000006" customHeight="1" x14ac:dyDescent="0.3">
      <c r="A355" s="3">
        <v>351</v>
      </c>
      <c r="B355" s="4">
        <v>803</v>
      </c>
      <c r="C355" s="3" t="s">
        <v>1483</v>
      </c>
      <c r="D355" s="5">
        <v>15</v>
      </c>
      <c r="E355" s="3" t="s">
        <v>1484</v>
      </c>
      <c r="F355" s="5">
        <v>5</v>
      </c>
      <c r="G355" s="5">
        <v>0</v>
      </c>
      <c r="H355" s="5">
        <v>2</v>
      </c>
      <c r="I355" s="5">
        <v>3</v>
      </c>
      <c r="J355" s="3" t="s">
        <v>239</v>
      </c>
      <c r="K355" s="6">
        <f t="shared" si="44"/>
        <v>0.4</v>
      </c>
      <c r="L355" s="6">
        <f t="shared" si="45"/>
        <v>0.6</v>
      </c>
      <c r="M355" s="5">
        <v>10</v>
      </c>
      <c r="N355" s="5">
        <v>0</v>
      </c>
      <c r="O355" s="5">
        <v>4</v>
      </c>
      <c r="P355" s="5">
        <v>6</v>
      </c>
      <c r="Q355" s="3" t="s">
        <v>1485</v>
      </c>
      <c r="R355" s="6">
        <f>O355/(M355-N355)</f>
        <v>0.4</v>
      </c>
      <c r="S355" s="6">
        <f>P355/(M355-N355)</f>
        <v>0.6</v>
      </c>
      <c r="T355" s="3" t="s">
        <v>140</v>
      </c>
      <c r="U355" s="3" t="s">
        <v>149</v>
      </c>
      <c r="V355" s="3" t="s">
        <v>34</v>
      </c>
      <c r="W355" s="3" t="s">
        <v>33</v>
      </c>
      <c r="X355" s="3" t="s">
        <v>142</v>
      </c>
      <c r="Y355" s="3" t="s">
        <v>37</v>
      </c>
      <c r="Z355" s="3" t="s">
        <v>185</v>
      </c>
      <c r="AA355" s="3" t="s">
        <v>1486</v>
      </c>
    </row>
    <row r="356" spans="1:27" ht="69.900000000000006" customHeight="1" x14ac:dyDescent="0.3">
      <c r="A356" s="3">
        <v>352</v>
      </c>
      <c r="B356" s="4">
        <v>804</v>
      </c>
      <c r="C356" s="3" t="s">
        <v>1487</v>
      </c>
      <c r="D356" s="5">
        <v>43</v>
      </c>
      <c r="E356" s="3" t="s">
        <v>1488</v>
      </c>
      <c r="F356" s="5">
        <v>21</v>
      </c>
      <c r="G356" s="5">
        <v>0</v>
      </c>
      <c r="H356" s="5">
        <v>11</v>
      </c>
      <c r="I356" s="5">
        <v>10</v>
      </c>
      <c r="J356" s="3" t="s">
        <v>1489</v>
      </c>
      <c r="K356" s="6">
        <f t="shared" si="44"/>
        <v>0.52380952380952384</v>
      </c>
      <c r="L356" s="6">
        <f t="shared" si="45"/>
        <v>0.47619047619047616</v>
      </c>
      <c r="M356" s="5">
        <v>22</v>
      </c>
      <c r="N356" s="5">
        <v>1</v>
      </c>
      <c r="O356" s="5">
        <v>5</v>
      </c>
      <c r="P356" s="5">
        <v>16</v>
      </c>
      <c r="Q356" s="3" t="s">
        <v>1490</v>
      </c>
      <c r="R356" s="6">
        <f>O356/(M356-N356)</f>
        <v>0.23809523809523808</v>
      </c>
      <c r="S356" s="6">
        <f>P356/(M356-N356)</f>
        <v>0.76190476190476186</v>
      </c>
      <c r="T356" s="3" t="s">
        <v>140</v>
      </c>
      <c r="U356" s="3" t="s">
        <v>149</v>
      </c>
      <c r="V356" s="3" t="s">
        <v>34</v>
      </c>
      <c r="W356" s="3" t="s">
        <v>33</v>
      </c>
      <c r="X356" s="3" t="s">
        <v>142</v>
      </c>
      <c r="Y356" s="3" t="s">
        <v>37</v>
      </c>
      <c r="Z356" s="3" t="s">
        <v>348</v>
      </c>
      <c r="AA356" s="3" t="s">
        <v>569</v>
      </c>
    </row>
    <row r="357" spans="1:27" ht="69.900000000000006" customHeight="1" x14ac:dyDescent="0.3">
      <c r="A357" s="3">
        <v>353</v>
      </c>
      <c r="B357" s="4">
        <v>805</v>
      </c>
      <c r="C357" s="3" t="s">
        <v>1491</v>
      </c>
      <c r="D357" s="5">
        <v>6</v>
      </c>
      <c r="E357" s="3" t="s">
        <v>1492</v>
      </c>
      <c r="F357" s="5">
        <v>6</v>
      </c>
      <c r="G357" s="5">
        <v>0</v>
      </c>
      <c r="H357" s="5">
        <v>3</v>
      </c>
      <c r="I357" s="5">
        <v>3</v>
      </c>
      <c r="J357" s="3" t="s">
        <v>1493</v>
      </c>
      <c r="K357" s="6">
        <f t="shared" si="44"/>
        <v>0.5</v>
      </c>
      <c r="L357" s="6">
        <f t="shared" si="45"/>
        <v>0.5</v>
      </c>
      <c r="M357" s="5">
        <v>0</v>
      </c>
      <c r="N357" s="5">
        <v>0</v>
      </c>
      <c r="O357" s="5">
        <v>0</v>
      </c>
      <c r="P357" s="5">
        <v>0</v>
      </c>
      <c r="Q357" s="3" t="s">
        <v>33</v>
      </c>
      <c r="R357" s="6">
        <v>0</v>
      </c>
      <c r="S357" s="6">
        <v>0</v>
      </c>
      <c r="T357" s="3" t="s">
        <v>140</v>
      </c>
      <c r="U357" s="3" t="s">
        <v>149</v>
      </c>
      <c r="V357" s="3" t="s">
        <v>34</v>
      </c>
      <c r="W357" s="3" t="s">
        <v>33</v>
      </c>
      <c r="X357" s="3" t="s">
        <v>142</v>
      </c>
      <c r="Y357" s="3" t="s">
        <v>37</v>
      </c>
      <c r="Z357" s="3" t="s">
        <v>250</v>
      </c>
      <c r="AA357" s="3" t="s">
        <v>1494</v>
      </c>
    </row>
    <row r="358" spans="1:27" ht="69.900000000000006" customHeight="1" x14ac:dyDescent="0.3">
      <c r="A358" s="3">
        <v>354</v>
      </c>
      <c r="B358" s="4">
        <v>806</v>
      </c>
      <c r="C358" s="3" t="s">
        <v>1495</v>
      </c>
      <c r="D358" s="5">
        <v>6</v>
      </c>
      <c r="E358" s="3" t="s">
        <v>1496</v>
      </c>
      <c r="F358" s="5">
        <v>6</v>
      </c>
      <c r="G358" s="5">
        <v>0</v>
      </c>
      <c r="H358" s="5">
        <v>4</v>
      </c>
      <c r="I358" s="5">
        <v>2</v>
      </c>
      <c r="J358" s="3" t="s">
        <v>1113</v>
      </c>
      <c r="K358" s="6">
        <f t="shared" si="44"/>
        <v>0.66666666666666663</v>
      </c>
      <c r="L358" s="6">
        <f t="shared" si="45"/>
        <v>0.33333333333333331</v>
      </c>
      <c r="M358" s="5">
        <v>0</v>
      </c>
      <c r="N358" s="5">
        <v>0</v>
      </c>
      <c r="O358" s="5">
        <v>0</v>
      </c>
      <c r="P358" s="5">
        <v>0</v>
      </c>
      <c r="Q358" s="3" t="s">
        <v>178</v>
      </c>
      <c r="R358" s="6">
        <v>0</v>
      </c>
      <c r="S358" s="6">
        <v>0</v>
      </c>
      <c r="T358" s="3" t="s">
        <v>140</v>
      </c>
      <c r="U358" s="3" t="s">
        <v>149</v>
      </c>
      <c r="V358" s="3" t="s">
        <v>34</v>
      </c>
      <c r="W358" s="3" t="s">
        <v>33</v>
      </c>
      <c r="X358" s="3" t="s">
        <v>142</v>
      </c>
      <c r="Y358" s="3" t="s">
        <v>37</v>
      </c>
      <c r="Z358" s="3" t="s">
        <v>250</v>
      </c>
      <c r="AA358" s="3" t="s">
        <v>1497</v>
      </c>
    </row>
    <row r="359" spans="1:27" ht="69.900000000000006" customHeight="1" x14ac:dyDescent="0.3">
      <c r="A359" s="3">
        <v>355</v>
      </c>
      <c r="B359" s="4">
        <v>807</v>
      </c>
      <c r="C359" s="3" t="s">
        <v>1498</v>
      </c>
      <c r="D359" s="5">
        <v>13</v>
      </c>
      <c r="E359" s="3" t="s">
        <v>1499</v>
      </c>
      <c r="F359" s="5">
        <v>7</v>
      </c>
      <c r="G359" s="5">
        <v>1</v>
      </c>
      <c r="H359" s="5">
        <v>4</v>
      </c>
      <c r="I359" s="5">
        <v>2</v>
      </c>
      <c r="J359" s="3" t="s">
        <v>153</v>
      </c>
      <c r="K359" s="6">
        <f t="shared" si="44"/>
        <v>0.66666666666666663</v>
      </c>
      <c r="L359" s="6">
        <f t="shared" si="45"/>
        <v>0.33333333333333331</v>
      </c>
      <c r="M359" s="5">
        <v>6</v>
      </c>
      <c r="N359" s="5">
        <v>0</v>
      </c>
      <c r="O359" s="5">
        <v>2</v>
      </c>
      <c r="P359" s="5">
        <v>4</v>
      </c>
      <c r="Q359" s="3" t="s">
        <v>1500</v>
      </c>
      <c r="R359" s="6">
        <f>O359/(M359-N359)</f>
        <v>0.33333333333333331</v>
      </c>
      <c r="S359" s="6">
        <f>P359/(M359-N359)</f>
        <v>0.66666666666666663</v>
      </c>
      <c r="T359" s="3" t="s">
        <v>140</v>
      </c>
      <c r="U359" s="3" t="s">
        <v>149</v>
      </c>
      <c r="V359" s="3" t="s">
        <v>34</v>
      </c>
      <c r="W359" s="3" t="s">
        <v>33</v>
      </c>
      <c r="X359" s="3" t="s">
        <v>142</v>
      </c>
      <c r="Y359" s="3" t="s">
        <v>37</v>
      </c>
      <c r="Z359" s="3" t="s">
        <v>220</v>
      </c>
      <c r="AA359" s="3" t="s">
        <v>1501</v>
      </c>
    </row>
    <row r="360" spans="1:27" ht="69.900000000000006" customHeight="1" x14ac:dyDescent="0.3">
      <c r="A360" s="3">
        <v>356</v>
      </c>
      <c r="B360" s="4">
        <v>808</v>
      </c>
      <c r="C360" s="3" t="s">
        <v>1502</v>
      </c>
      <c r="D360" s="5">
        <v>6</v>
      </c>
      <c r="E360" s="3" t="s">
        <v>1503</v>
      </c>
      <c r="F360" s="5">
        <v>6</v>
      </c>
      <c r="G360" s="5">
        <v>0</v>
      </c>
      <c r="H360" s="5">
        <v>5</v>
      </c>
      <c r="I360" s="5">
        <v>1</v>
      </c>
      <c r="J360" s="3" t="s">
        <v>153</v>
      </c>
      <c r="K360" s="6">
        <f t="shared" si="44"/>
        <v>0.83333333333333337</v>
      </c>
      <c r="L360" s="6">
        <f t="shared" si="45"/>
        <v>0.16666666666666666</v>
      </c>
      <c r="M360" s="5">
        <v>0</v>
      </c>
      <c r="N360" s="5">
        <v>0</v>
      </c>
      <c r="O360" s="5">
        <v>0</v>
      </c>
      <c r="P360" s="5">
        <v>0</v>
      </c>
      <c r="Q360" s="3" t="s">
        <v>154</v>
      </c>
      <c r="R360" s="6">
        <v>0</v>
      </c>
      <c r="S360" s="6">
        <v>0</v>
      </c>
      <c r="T360" s="3" t="s">
        <v>140</v>
      </c>
      <c r="U360" s="3" t="s">
        <v>149</v>
      </c>
      <c r="V360" s="3" t="s">
        <v>34</v>
      </c>
      <c r="W360" s="3" t="s">
        <v>33</v>
      </c>
      <c r="X360" s="3" t="s">
        <v>142</v>
      </c>
      <c r="Y360" s="3" t="s">
        <v>37</v>
      </c>
      <c r="Z360" s="3" t="s">
        <v>250</v>
      </c>
      <c r="AA360" s="3" t="s">
        <v>1504</v>
      </c>
    </row>
    <row r="361" spans="1:27" ht="69.900000000000006" customHeight="1" x14ac:dyDescent="0.3">
      <c r="A361" s="3">
        <v>357</v>
      </c>
      <c r="B361" s="4">
        <v>810</v>
      </c>
      <c r="C361" s="3" t="s">
        <v>1505</v>
      </c>
      <c r="D361" s="9">
        <v>6</v>
      </c>
      <c r="E361" s="7" t="s">
        <v>1506</v>
      </c>
      <c r="F361" s="9">
        <v>6</v>
      </c>
      <c r="G361" s="9">
        <v>0</v>
      </c>
      <c r="H361" s="9">
        <v>2</v>
      </c>
      <c r="I361" s="9">
        <v>4</v>
      </c>
      <c r="J361" s="7" t="s">
        <v>171</v>
      </c>
      <c r="K361" s="6">
        <f t="shared" si="44"/>
        <v>0.33333333333333331</v>
      </c>
      <c r="L361" s="6">
        <f t="shared" si="45"/>
        <v>0.66666666666666663</v>
      </c>
      <c r="M361" s="9">
        <v>0</v>
      </c>
      <c r="N361" s="9">
        <v>0</v>
      </c>
      <c r="O361" s="9">
        <v>0</v>
      </c>
      <c r="P361" s="9">
        <v>0</v>
      </c>
      <c r="Q361" s="12" t="s">
        <v>154</v>
      </c>
      <c r="R361" s="6">
        <v>0</v>
      </c>
      <c r="S361" s="6">
        <v>0</v>
      </c>
      <c r="T361" s="3" t="s">
        <v>140</v>
      </c>
      <c r="U361" s="3" t="s">
        <v>149</v>
      </c>
      <c r="V361" s="3" t="s">
        <v>34</v>
      </c>
      <c r="W361" s="3" t="s">
        <v>33</v>
      </c>
      <c r="X361" s="3" t="s">
        <v>142</v>
      </c>
      <c r="Y361" s="3" t="s">
        <v>37</v>
      </c>
      <c r="Z361" s="3" t="s">
        <v>160</v>
      </c>
      <c r="AA361" s="3" t="s">
        <v>1507</v>
      </c>
    </row>
    <row r="362" spans="1:27" ht="69.900000000000006" customHeight="1" x14ac:dyDescent="0.3">
      <c r="A362" s="3">
        <v>358</v>
      </c>
      <c r="B362" s="4">
        <v>815</v>
      </c>
      <c r="C362" s="3" t="s">
        <v>1508</v>
      </c>
      <c r="D362" s="5">
        <v>4</v>
      </c>
      <c r="E362" s="3" t="s">
        <v>1509</v>
      </c>
      <c r="F362" s="5">
        <v>4</v>
      </c>
      <c r="G362" s="5">
        <v>0</v>
      </c>
      <c r="H362" s="5">
        <v>2</v>
      </c>
      <c r="I362" s="5">
        <v>2</v>
      </c>
      <c r="J362" s="3" t="s">
        <v>1510</v>
      </c>
      <c r="K362" s="6">
        <f t="shared" si="44"/>
        <v>0.5</v>
      </c>
      <c r="L362" s="6">
        <f t="shared" si="45"/>
        <v>0.5</v>
      </c>
      <c r="M362" s="5">
        <v>0</v>
      </c>
      <c r="N362" s="5">
        <v>0</v>
      </c>
      <c r="O362" s="5">
        <v>0</v>
      </c>
      <c r="P362" s="5">
        <v>0</v>
      </c>
      <c r="Q362" s="3">
        <v>0</v>
      </c>
      <c r="R362" s="6">
        <v>0</v>
      </c>
      <c r="S362" s="6">
        <v>0</v>
      </c>
      <c r="T362" s="3" t="s">
        <v>140</v>
      </c>
      <c r="U362" s="3" t="s">
        <v>149</v>
      </c>
      <c r="V362" s="3" t="s">
        <v>34</v>
      </c>
      <c r="W362" s="3" t="s">
        <v>33</v>
      </c>
      <c r="X362" s="3" t="s">
        <v>142</v>
      </c>
      <c r="Y362" s="3" t="s">
        <v>37</v>
      </c>
      <c r="Z362" s="3" t="s">
        <v>235</v>
      </c>
      <c r="AA362" s="3" t="s">
        <v>1511</v>
      </c>
    </row>
    <row r="363" spans="1:27" ht="69.900000000000006" customHeight="1" x14ac:dyDescent="0.3">
      <c r="A363" s="3">
        <v>359</v>
      </c>
      <c r="B363" s="4">
        <v>816</v>
      </c>
      <c r="C363" s="3" t="s">
        <v>1512</v>
      </c>
      <c r="D363" s="5">
        <v>6</v>
      </c>
      <c r="E363" s="3" t="s">
        <v>1513</v>
      </c>
      <c r="F363" s="5">
        <v>5</v>
      </c>
      <c r="G363" s="5">
        <v>0</v>
      </c>
      <c r="H363" s="5">
        <v>3</v>
      </c>
      <c r="I363" s="5">
        <v>2</v>
      </c>
      <c r="J363" s="3" t="s">
        <v>171</v>
      </c>
      <c r="K363" s="6">
        <f t="shared" si="44"/>
        <v>0.6</v>
      </c>
      <c r="L363" s="6">
        <f t="shared" si="45"/>
        <v>0.4</v>
      </c>
      <c r="M363" s="5">
        <v>1</v>
      </c>
      <c r="N363" s="5">
        <v>0</v>
      </c>
      <c r="O363" s="5">
        <v>0</v>
      </c>
      <c r="P363" s="5">
        <v>1</v>
      </c>
      <c r="Q363" s="3" t="s">
        <v>184</v>
      </c>
      <c r="R363" s="6">
        <f>O363/(M363-N363)</f>
        <v>0</v>
      </c>
      <c r="S363" s="6">
        <f>P363/(M363-N363)</f>
        <v>1</v>
      </c>
      <c r="T363" s="3" t="s">
        <v>140</v>
      </c>
      <c r="U363" s="3" t="s">
        <v>149</v>
      </c>
      <c r="V363" s="3" t="s">
        <v>34</v>
      </c>
      <c r="W363" s="3" t="s">
        <v>33</v>
      </c>
      <c r="X363" s="3" t="s">
        <v>142</v>
      </c>
      <c r="Y363" s="3" t="s">
        <v>37</v>
      </c>
      <c r="Z363" s="3" t="s">
        <v>235</v>
      </c>
      <c r="AA363" s="3" t="s">
        <v>1514</v>
      </c>
    </row>
    <row r="364" spans="1:27" ht="69.900000000000006" customHeight="1" x14ac:dyDescent="0.3">
      <c r="A364" s="3">
        <v>360</v>
      </c>
      <c r="B364" s="4">
        <v>817</v>
      </c>
      <c r="C364" s="3" t="s">
        <v>1515</v>
      </c>
      <c r="D364" s="5">
        <v>6</v>
      </c>
      <c r="E364" s="3" t="s">
        <v>1516</v>
      </c>
      <c r="F364" s="5">
        <v>4</v>
      </c>
      <c r="G364" s="5">
        <v>0</v>
      </c>
      <c r="H364" s="5">
        <v>3</v>
      </c>
      <c r="I364" s="5">
        <v>1</v>
      </c>
      <c r="J364" s="3" t="s">
        <v>239</v>
      </c>
      <c r="K364" s="6">
        <f t="shared" si="44"/>
        <v>0.75</v>
      </c>
      <c r="L364" s="6">
        <f t="shared" si="45"/>
        <v>0.25</v>
      </c>
      <c r="M364" s="5">
        <v>2</v>
      </c>
      <c r="N364" s="5">
        <v>0</v>
      </c>
      <c r="O364" s="5">
        <v>1</v>
      </c>
      <c r="P364" s="5">
        <v>1</v>
      </c>
      <c r="Q364" s="3" t="s">
        <v>172</v>
      </c>
      <c r="R364" s="6">
        <f>O364/(M364-N364)</f>
        <v>0.5</v>
      </c>
      <c r="S364" s="6">
        <f>P364/(M364-N364)</f>
        <v>0.5</v>
      </c>
      <c r="T364" s="3" t="s">
        <v>140</v>
      </c>
      <c r="U364" s="3" t="s">
        <v>149</v>
      </c>
      <c r="V364" s="3" t="s">
        <v>34</v>
      </c>
      <c r="W364" s="3" t="s">
        <v>33</v>
      </c>
      <c r="X364" s="3" t="s">
        <v>142</v>
      </c>
      <c r="Y364" s="3" t="s">
        <v>37</v>
      </c>
      <c r="Z364" s="3" t="s">
        <v>220</v>
      </c>
      <c r="AA364" s="3" t="s">
        <v>1517</v>
      </c>
    </row>
    <row r="365" spans="1:27" ht="69.900000000000006" customHeight="1" x14ac:dyDescent="0.3">
      <c r="A365" s="3">
        <v>361</v>
      </c>
      <c r="B365" s="4">
        <v>818</v>
      </c>
      <c r="C365" s="3" t="s">
        <v>1518</v>
      </c>
      <c r="D365" s="5">
        <v>5</v>
      </c>
      <c r="E365" s="3" t="s">
        <v>1519</v>
      </c>
      <c r="F365" s="5">
        <v>5</v>
      </c>
      <c r="G365" s="5">
        <v>0</v>
      </c>
      <c r="H365" s="5">
        <v>4</v>
      </c>
      <c r="I365" s="5">
        <v>1</v>
      </c>
      <c r="J365" s="3" t="s">
        <v>1520</v>
      </c>
      <c r="K365" s="6">
        <f t="shared" si="44"/>
        <v>0.8</v>
      </c>
      <c r="L365" s="6">
        <f t="shared" si="45"/>
        <v>0.2</v>
      </c>
      <c r="M365" s="5">
        <v>0</v>
      </c>
      <c r="N365" s="5">
        <v>0</v>
      </c>
      <c r="O365" s="5">
        <v>0</v>
      </c>
      <c r="P365" s="5">
        <v>0</v>
      </c>
      <c r="Q365" s="3">
        <v>0</v>
      </c>
      <c r="R365" s="6">
        <v>0</v>
      </c>
      <c r="S365" s="6">
        <v>0</v>
      </c>
      <c r="T365" s="3" t="s">
        <v>140</v>
      </c>
      <c r="U365" s="3" t="s">
        <v>149</v>
      </c>
      <c r="V365" s="3" t="s">
        <v>34</v>
      </c>
      <c r="W365" s="3" t="s">
        <v>33</v>
      </c>
      <c r="X365" s="3" t="s">
        <v>142</v>
      </c>
      <c r="Y365" s="3" t="s">
        <v>37</v>
      </c>
      <c r="Z365" s="3" t="s">
        <v>179</v>
      </c>
      <c r="AA365" s="3" t="s">
        <v>1521</v>
      </c>
    </row>
    <row r="366" spans="1:27" ht="69.900000000000006" customHeight="1" x14ac:dyDescent="0.3">
      <c r="A366" s="3">
        <v>362</v>
      </c>
      <c r="B366" s="4">
        <v>819</v>
      </c>
      <c r="C366" s="3" t="s">
        <v>1522</v>
      </c>
      <c r="D366" s="5">
        <v>10</v>
      </c>
      <c r="E366" s="3" t="s">
        <v>1523</v>
      </c>
      <c r="F366" s="5">
        <v>1</v>
      </c>
      <c r="G366" s="5">
        <v>0</v>
      </c>
      <c r="H366" s="5">
        <v>0</v>
      </c>
      <c r="I366" s="5">
        <v>1</v>
      </c>
      <c r="J366" s="3" t="s">
        <v>1524</v>
      </c>
      <c r="K366" s="6">
        <f t="shared" si="44"/>
        <v>0</v>
      </c>
      <c r="L366" s="6">
        <f t="shared" si="45"/>
        <v>1</v>
      </c>
      <c r="M366" s="5">
        <v>9</v>
      </c>
      <c r="N366" s="5">
        <v>8</v>
      </c>
      <c r="O366" s="5">
        <v>0</v>
      </c>
      <c r="P366" s="5">
        <v>1</v>
      </c>
      <c r="Q366" s="3" t="s">
        <v>1525</v>
      </c>
      <c r="R366" s="6">
        <f>O366/(M366-N366)</f>
        <v>0</v>
      </c>
      <c r="S366" s="6">
        <f>P366/(M366-N366)</f>
        <v>1</v>
      </c>
      <c r="T366" s="3" t="s">
        <v>140</v>
      </c>
      <c r="U366" s="3" t="s">
        <v>149</v>
      </c>
      <c r="V366" s="3" t="s">
        <v>34</v>
      </c>
      <c r="W366" s="3" t="s">
        <v>33</v>
      </c>
      <c r="X366" s="3" t="s">
        <v>142</v>
      </c>
      <c r="Y366" s="3" t="s">
        <v>37</v>
      </c>
      <c r="Z366" s="3" t="s">
        <v>402</v>
      </c>
      <c r="AA366" s="3" t="s">
        <v>1526</v>
      </c>
    </row>
    <row r="367" spans="1:27" ht="69.900000000000006" customHeight="1" x14ac:dyDescent="0.3">
      <c r="A367" s="3">
        <v>363</v>
      </c>
      <c r="B367" s="7">
        <v>820</v>
      </c>
      <c r="C367" s="7" t="s">
        <v>1527</v>
      </c>
      <c r="D367" s="9">
        <v>4</v>
      </c>
      <c r="E367" s="13" t="s">
        <v>1528</v>
      </c>
      <c r="F367" s="9">
        <v>4</v>
      </c>
      <c r="G367" s="9">
        <v>0</v>
      </c>
      <c r="H367" s="9">
        <v>2</v>
      </c>
      <c r="I367" s="9">
        <v>2</v>
      </c>
      <c r="J367" s="3" t="s">
        <v>1229</v>
      </c>
      <c r="K367" s="6">
        <f t="shared" si="44"/>
        <v>0.5</v>
      </c>
      <c r="L367" s="6">
        <f t="shared" si="45"/>
        <v>0.5</v>
      </c>
      <c r="M367" s="9">
        <v>0</v>
      </c>
      <c r="N367" s="9">
        <v>0</v>
      </c>
      <c r="O367" s="9"/>
      <c r="P367" s="9">
        <v>0</v>
      </c>
      <c r="Q367" s="7">
        <v>0</v>
      </c>
      <c r="R367" s="6">
        <v>0</v>
      </c>
      <c r="S367" s="6">
        <v>0</v>
      </c>
      <c r="T367" s="3" t="s">
        <v>140</v>
      </c>
      <c r="U367" s="3" t="s">
        <v>149</v>
      </c>
      <c r="V367" s="3" t="s">
        <v>34</v>
      </c>
      <c r="W367" s="3" t="s">
        <v>33</v>
      </c>
      <c r="X367" s="3" t="s">
        <v>142</v>
      </c>
      <c r="Y367" s="3" t="s">
        <v>37</v>
      </c>
      <c r="Z367" s="3" t="s">
        <v>235</v>
      </c>
      <c r="AA367" s="3" t="s">
        <v>1529</v>
      </c>
    </row>
    <row r="368" spans="1:27" ht="69.900000000000006" customHeight="1" x14ac:dyDescent="0.3">
      <c r="A368" s="3">
        <v>364</v>
      </c>
      <c r="B368" s="4">
        <v>823</v>
      </c>
      <c r="C368" s="3" t="s">
        <v>1531</v>
      </c>
      <c r="D368" s="5">
        <v>11</v>
      </c>
      <c r="E368" s="3" t="s">
        <v>1532</v>
      </c>
      <c r="F368" s="5">
        <v>8</v>
      </c>
      <c r="G368" s="5">
        <v>0</v>
      </c>
      <c r="H368" s="5">
        <v>2</v>
      </c>
      <c r="I368" s="5">
        <v>6</v>
      </c>
      <c r="J368" s="3" t="s">
        <v>1533</v>
      </c>
      <c r="K368" s="6">
        <f t="shared" si="44"/>
        <v>0.25</v>
      </c>
      <c r="L368" s="6">
        <f t="shared" si="45"/>
        <v>0.75</v>
      </c>
      <c r="M368" s="5">
        <v>3</v>
      </c>
      <c r="N368" s="5">
        <v>0</v>
      </c>
      <c r="O368" s="5">
        <v>1</v>
      </c>
      <c r="P368" s="5">
        <v>2</v>
      </c>
      <c r="Q368" s="3" t="s">
        <v>1534</v>
      </c>
      <c r="R368" s="6">
        <f>O368/(M368-N368)</f>
        <v>0.33333333333333331</v>
      </c>
      <c r="S368" s="6">
        <f>P368/(M368-N368)</f>
        <v>0.66666666666666663</v>
      </c>
      <c r="T368" s="3" t="s">
        <v>140</v>
      </c>
      <c r="U368" s="3" t="s">
        <v>149</v>
      </c>
      <c r="V368" s="3" t="s">
        <v>34</v>
      </c>
      <c r="W368" s="3" t="s">
        <v>33</v>
      </c>
      <c r="X368" s="3" t="s">
        <v>142</v>
      </c>
      <c r="Y368" s="3" t="s">
        <v>37</v>
      </c>
      <c r="Z368" s="3" t="s">
        <v>1535</v>
      </c>
      <c r="AA368" s="3" t="s">
        <v>1536</v>
      </c>
    </row>
    <row r="369" spans="1:27" ht="69.900000000000006" customHeight="1" x14ac:dyDescent="0.3">
      <c r="A369" s="3">
        <v>365</v>
      </c>
      <c r="B369" s="4">
        <v>824</v>
      </c>
      <c r="C369" s="3" t="s">
        <v>1537</v>
      </c>
      <c r="D369" s="5">
        <v>3</v>
      </c>
      <c r="E369" s="3" t="s">
        <v>1538</v>
      </c>
      <c r="F369" s="5">
        <v>1</v>
      </c>
      <c r="G369" s="5">
        <v>0</v>
      </c>
      <c r="H369" s="5">
        <v>1</v>
      </c>
      <c r="I369" s="5">
        <v>0</v>
      </c>
      <c r="J369" s="3" t="s">
        <v>1539</v>
      </c>
      <c r="K369" s="6">
        <f t="shared" si="44"/>
        <v>1</v>
      </c>
      <c r="L369" s="6">
        <f t="shared" si="45"/>
        <v>0</v>
      </c>
      <c r="M369" s="5">
        <v>2</v>
      </c>
      <c r="N369" s="5">
        <v>0</v>
      </c>
      <c r="O369" s="5">
        <v>0</v>
      </c>
      <c r="P369" s="5">
        <v>2</v>
      </c>
      <c r="Q369" s="3" t="s">
        <v>1540</v>
      </c>
      <c r="R369" s="6">
        <f>O369/(M369-N369)</f>
        <v>0</v>
      </c>
      <c r="S369" s="6">
        <f>P369/(M369-N369)</f>
        <v>1</v>
      </c>
      <c r="T369" s="3" t="s">
        <v>32</v>
      </c>
      <c r="U369" s="3" t="s">
        <v>33</v>
      </c>
      <c r="V369" s="3" t="s">
        <v>34</v>
      </c>
      <c r="W369" s="3" t="s">
        <v>63</v>
      </c>
      <c r="X369" s="3" t="s">
        <v>307</v>
      </c>
      <c r="Y369" s="3" t="s">
        <v>103</v>
      </c>
      <c r="Z369" s="3" t="s">
        <v>1541</v>
      </c>
      <c r="AA369" s="3" t="s">
        <v>1542</v>
      </c>
    </row>
    <row r="370" spans="1:27" ht="69.900000000000006" customHeight="1" x14ac:dyDescent="0.3">
      <c r="A370" s="3">
        <v>366</v>
      </c>
      <c r="B370" s="4">
        <v>825</v>
      </c>
      <c r="C370" s="3" t="s">
        <v>1543</v>
      </c>
      <c r="D370" s="5">
        <v>5</v>
      </c>
      <c r="E370" s="3" t="s">
        <v>1544</v>
      </c>
      <c r="F370" s="5">
        <v>5</v>
      </c>
      <c r="G370" s="5">
        <v>0</v>
      </c>
      <c r="H370" s="5">
        <v>2</v>
      </c>
      <c r="I370" s="5">
        <v>3</v>
      </c>
      <c r="J370" s="3" t="s">
        <v>171</v>
      </c>
      <c r="K370" s="6">
        <f t="shared" si="44"/>
        <v>0.4</v>
      </c>
      <c r="L370" s="6">
        <f t="shared" si="45"/>
        <v>0.6</v>
      </c>
      <c r="M370" s="5">
        <v>0</v>
      </c>
      <c r="N370" s="5">
        <v>0</v>
      </c>
      <c r="O370" s="5">
        <v>0</v>
      </c>
      <c r="P370" s="5">
        <v>0</v>
      </c>
      <c r="Q370" s="3">
        <v>0</v>
      </c>
      <c r="R370" s="6">
        <v>0</v>
      </c>
      <c r="S370" s="6">
        <v>0</v>
      </c>
      <c r="T370" s="3" t="s">
        <v>140</v>
      </c>
      <c r="U370" s="3" t="s">
        <v>149</v>
      </c>
      <c r="V370" s="3" t="s">
        <v>34</v>
      </c>
      <c r="W370" s="3" t="s">
        <v>33</v>
      </c>
      <c r="X370" s="3" t="s">
        <v>142</v>
      </c>
      <c r="Y370" s="3" t="s">
        <v>37</v>
      </c>
      <c r="Z370" s="3" t="s">
        <v>697</v>
      </c>
      <c r="AA370" s="3" t="s">
        <v>1545</v>
      </c>
    </row>
    <row r="371" spans="1:27" ht="69.900000000000006" customHeight="1" x14ac:dyDescent="0.3">
      <c r="A371" s="3">
        <v>367</v>
      </c>
      <c r="B371" s="4">
        <v>826</v>
      </c>
      <c r="C371" s="3" t="s">
        <v>1546</v>
      </c>
      <c r="D371" s="5">
        <v>11</v>
      </c>
      <c r="E371" s="3" t="s">
        <v>1547</v>
      </c>
      <c r="F371" s="5">
        <v>4</v>
      </c>
      <c r="G371" s="5">
        <v>0</v>
      </c>
      <c r="H371" s="5">
        <v>0</v>
      </c>
      <c r="I371" s="5">
        <v>4</v>
      </c>
      <c r="J371" s="3" t="s">
        <v>1548</v>
      </c>
      <c r="K371" s="6">
        <f t="shared" si="44"/>
        <v>0</v>
      </c>
      <c r="L371" s="6">
        <f t="shared" si="45"/>
        <v>1</v>
      </c>
      <c r="M371" s="5">
        <v>7</v>
      </c>
      <c r="N371" s="5">
        <v>0</v>
      </c>
      <c r="O371" s="5">
        <v>1</v>
      </c>
      <c r="P371" s="5">
        <v>6</v>
      </c>
      <c r="Q371" s="3" t="s">
        <v>1549</v>
      </c>
      <c r="R371" s="6">
        <f>O371/(M371-N371)</f>
        <v>0.14285714285714285</v>
      </c>
      <c r="S371" s="6">
        <f>P371/(M371-N371)</f>
        <v>0.8571428571428571</v>
      </c>
      <c r="T371" s="3" t="s">
        <v>32</v>
      </c>
      <c r="U371" s="3" t="s">
        <v>33</v>
      </c>
      <c r="V371" s="3" t="s">
        <v>34</v>
      </c>
      <c r="W371" s="3" t="s">
        <v>63</v>
      </c>
      <c r="X371" s="3" t="s">
        <v>307</v>
      </c>
      <c r="Y371" s="3" t="s">
        <v>103</v>
      </c>
      <c r="Z371" s="3" t="s">
        <v>38</v>
      </c>
      <c r="AA371" s="3" t="s">
        <v>38</v>
      </c>
    </row>
    <row r="372" spans="1:27" ht="69.900000000000006" customHeight="1" x14ac:dyDescent="0.3">
      <c r="A372" s="3">
        <v>368</v>
      </c>
      <c r="B372" s="4">
        <v>827</v>
      </c>
      <c r="C372" s="3" t="s">
        <v>1550</v>
      </c>
      <c r="D372" s="5">
        <v>50</v>
      </c>
      <c r="E372" s="3" t="s">
        <v>1551</v>
      </c>
      <c r="F372" s="5">
        <v>5</v>
      </c>
      <c r="G372" s="5">
        <v>2</v>
      </c>
      <c r="H372" s="5">
        <v>2</v>
      </c>
      <c r="I372" s="5">
        <v>1</v>
      </c>
      <c r="J372" s="3" t="s">
        <v>1552</v>
      </c>
      <c r="K372" s="6">
        <f t="shared" si="44"/>
        <v>0.66666666666666663</v>
      </c>
      <c r="L372" s="6">
        <f t="shared" si="45"/>
        <v>0.33333333333333331</v>
      </c>
      <c r="M372" s="5">
        <v>45</v>
      </c>
      <c r="N372" s="5">
        <v>2</v>
      </c>
      <c r="O372" s="5">
        <v>12</v>
      </c>
      <c r="P372" s="5">
        <v>31</v>
      </c>
      <c r="Q372" s="3" t="s">
        <v>1553</v>
      </c>
      <c r="R372" s="6">
        <f>O372/(M372-N372)</f>
        <v>0.27906976744186046</v>
      </c>
      <c r="S372" s="6">
        <f>P372/(M372-N372)</f>
        <v>0.72093023255813948</v>
      </c>
      <c r="T372" s="3" t="s">
        <v>32</v>
      </c>
      <c r="U372" s="3" t="s">
        <v>33</v>
      </c>
      <c r="V372" s="3" t="s">
        <v>34</v>
      </c>
      <c r="W372" s="3" t="s">
        <v>71</v>
      </c>
      <c r="X372" s="3" t="s">
        <v>307</v>
      </c>
      <c r="Y372" s="3" t="s">
        <v>103</v>
      </c>
      <c r="Z372" s="3" t="s">
        <v>38</v>
      </c>
      <c r="AA372" s="3" t="s">
        <v>38</v>
      </c>
    </row>
    <row r="373" spans="1:27" ht="69.900000000000006" customHeight="1" x14ac:dyDescent="0.3">
      <c r="A373" s="3">
        <v>369</v>
      </c>
      <c r="B373" s="4">
        <v>828</v>
      </c>
      <c r="C373" s="3" t="s">
        <v>1554</v>
      </c>
      <c r="D373" s="5">
        <v>4</v>
      </c>
      <c r="E373" s="3" t="s">
        <v>1555</v>
      </c>
      <c r="F373" s="5">
        <v>4</v>
      </c>
      <c r="G373" s="5">
        <v>0</v>
      </c>
      <c r="H373" s="5">
        <v>2</v>
      </c>
      <c r="I373" s="5">
        <v>2</v>
      </c>
      <c r="J373" s="3" t="s">
        <v>1556</v>
      </c>
      <c r="K373" s="6">
        <f t="shared" si="44"/>
        <v>0.5</v>
      </c>
      <c r="L373" s="6">
        <f t="shared" si="45"/>
        <v>0.5</v>
      </c>
      <c r="M373" s="5">
        <v>0</v>
      </c>
      <c r="N373" s="5">
        <v>0</v>
      </c>
      <c r="O373" s="5">
        <v>0</v>
      </c>
      <c r="P373" s="5">
        <v>0</v>
      </c>
      <c r="Q373" s="3" t="s">
        <v>297</v>
      </c>
      <c r="R373" s="6">
        <v>0</v>
      </c>
      <c r="S373" s="6">
        <v>0</v>
      </c>
      <c r="T373" s="3" t="s">
        <v>140</v>
      </c>
      <c r="U373" s="3" t="s">
        <v>149</v>
      </c>
      <c r="V373" s="3" t="s">
        <v>34</v>
      </c>
      <c r="W373" s="3" t="s">
        <v>33</v>
      </c>
      <c r="X373" s="3" t="s">
        <v>142</v>
      </c>
      <c r="Y373" s="3" t="s">
        <v>37</v>
      </c>
      <c r="Z373" s="3" t="s">
        <v>210</v>
      </c>
      <c r="AA373" s="3" t="s">
        <v>1557</v>
      </c>
    </row>
    <row r="374" spans="1:27" ht="69.900000000000006" customHeight="1" x14ac:dyDescent="0.3">
      <c r="A374" s="3">
        <v>370</v>
      </c>
      <c r="B374" s="4">
        <v>829</v>
      </c>
      <c r="C374" s="3" t="s">
        <v>1558</v>
      </c>
      <c r="D374" s="5">
        <v>4</v>
      </c>
      <c r="E374" s="3" t="s">
        <v>1559</v>
      </c>
      <c r="F374" s="5">
        <v>0</v>
      </c>
      <c r="G374" s="5">
        <v>0</v>
      </c>
      <c r="H374" s="5">
        <v>0</v>
      </c>
      <c r="I374" s="5">
        <v>0</v>
      </c>
      <c r="J374" s="3" t="s">
        <v>154</v>
      </c>
      <c r="K374" s="6">
        <v>0</v>
      </c>
      <c r="L374" s="6">
        <v>0</v>
      </c>
      <c r="M374" s="5">
        <v>4</v>
      </c>
      <c r="N374" s="5">
        <v>0</v>
      </c>
      <c r="O374" s="5">
        <v>2</v>
      </c>
      <c r="P374" s="5">
        <v>2</v>
      </c>
      <c r="Q374" s="3" t="s">
        <v>1560</v>
      </c>
      <c r="R374" s="6">
        <f>O374/(M374-N374)</f>
        <v>0.5</v>
      </c>
      <c r="S374" s="6">
        <f>P374/(M374-N374)</f>
        <v>0.5</v>
      </c>
      <c r="T374" s="3" t="s">
        <v>140</v>
      </c>
      <c r="U374" s="3" t="s">
        <v>149</v>
      </c>
      <c r="V374" s="3" t="s">
        <v>34</v>
      </c>
      <c r="W374" s="3" t="s">
        <v>33</v>
      </c>
      <c r="X374" s="3" t="s">
        <v>142</v>
      </c>
      <c r="Y374" s="3" t="s">
        <v>37</v>
      </c>
      <c r="Z374" s="3" t="s">
        <v>402</v>
      </c>
      <c r="AA374" s="3" t="s">
        <v>1561</v>
      </c>
    </row>
    <row r="375" spans="1:27" ht="69.900000000000006" customHeight="1" x14ac:dyDescent="0.3">
      <c r="A375" s="3">
        <v>371</v>
      </c>
      <c r="B375" s="4">
        <v>832</v>
      </c>
      <c r="C375" s="3" t="s">
        <v>1562</v>
      </c>
      <c r="D375" s="5">
        <v>6</v>
      </c>
      <c r="E375" s="3" t="s">
        <v>1563</v>
      </c>
      <c r="F375" s="5">
        <v>6</v>
      </c>
      <c r="G375" s="5">
        <v>0</v>
      </c>
      <c r="H375" s="5">
        <v>3</v>
      </c>
      <c r="I375" s="5">
        <v>3</v>
      </c>
      <c r="J375" s="3" t="s">
        <v>203</v>
      </c>
      <c r="K375" s="6">
        <f t="shared" ref="K375:K403" si="46">H375/(F375-G375)</f>
        <v>0.5</v>
      </c>
      <c r="L375" s="6">
        <f t="shared" ref="L375:L403" si="47">I375/(F375-G375)</f>
        <v>0.5</v>
      </c>
      <c r="M375" s="5">
        <v>0</v>
      </c>
      <c r="N375" s="5">
        <v>0</v>
      </c>
      <c r="O375" s="5">
        <v>0</v>
      </c>
      <c r="P375" s="5">
        <v>0</v>
      </c>
      <c r="Q375" s="3" t="s">
        <v>1564</v>
      </c>
      <c r="R375" s="6">
        <v>0</v>
      </c>
      <c r="S375" s="6">
        <v>0</v>
      </c>
      <c r="T375" s="3" t="s">
        <v>140</v>
      </c>
      <c r="U375" s="3" t="s">
        <v>149</v>
      </c>
      <c r="V375" s="3" t="s">
        <v>34</v>
      </c>
      <c r="W375" s="3" t="s">
        <v>33</v>
      </c>
      <c r="X375" s="3" t="s">
        <v>142</v>
      </c>
      <c r="Y375" s="3" t="s">
        <v>37</v>
      </c>
      <c r="Z375" s="3" t="s">
        <v>250</v>
      </c>
      <c r="AA375" s="3" t="s">
        <v>1565</v>
      </c>
    </row>
    <row r="376" spans="1:27" ht="69.900000000000006" customHeight="1" x14ac:dyDescent="0.3">
      <c r="A376" s="3">
        <v>372</v>
      </c>
      <c r="B376" s="4">
        <v>834</v>
      </c>
      <c r="C376" s="3" t="s">
        <v>1566</v>
      </c>
      <c r="D376" s="5">
        <v>8</v>
      </c>
      <c r="E376" s="3" t="s">
        <v>1567</v>
      </c>
      <c r="F376" s="5">
        <v>4</v>
      </c>
      <c r="G376" s="5">
        <v>0</v>
      </c>
      <c r="H376" s="5">
        <v>2</v>
      </c>
      <c r="I376" s="5">
        <v>2</v>
      </c>
      <c r="J376" s="3" t="s">
        <v>1568</v>
      </c>
      <c r="K376" s="6">
        <f t="shared" si="46"/>
        <v>0.5</v>
      </c>
      <c r="L376" s="6">
        <f t="shared" si="47"/>
        <v>0.5</v>
      </c>
      <c r="M376" s="5">
        <v>4</v>
      </c>
      <c r="N376" s="5">
        <v>0</v>
      </c>
      <c r="O376" s="5">
        <v>4</v>
      </c>
      <c r="P376" s="5">
        <v>0</v>
      </c>
      <c r="Q376" s="3" t="s">
        <v>1569</v>
      </c>
      <c r="R376" s="6">
        <f>O376/(M376-N376)</f>
        <v>1</v>
      </c>
      <c r="S376" s="6">
        <f>P376/(M376-N376)</f>
        <v>0</v>
      </c>
      <c r="T376" s="3" t="s">
        <v>140</v>
      </c>
      <c r="U376" s="3" t="s">
        <v>149</v>
      </c>
      <c r="V376" s="3" t="s">
        <v>34</v>
      </c>
      <c r="W376" s="3" t="s">
        <v>33</v>
      </c>
      <c r="X376" s="3" t="s">
        <v>142</v>
      </c>
      <c r="Y376" s="3" t="s">
        <v>37</v>
      </c>
      <c r="Z376" s="3" t="s">
        <v>155</v>
      </c>
      <c r="AA376" s="3" t="s">
        <v>1570</v>
      </c>
    </row>
    <row r="377" spans="1:27" ht="69.900000000000006" customHeight="1" x14ac:dyDescent="0.3">
      <c r="A377" s="3">
        <v>373</v>
      </c>
      <c r="B377" s="4">
        <v>836</v>
      </c>
      <c r="C377" s="3" t="s">
        <v>1571</v>
      </c>
      <c r="D377" s="5">
        <v>7</v>
      </c>
      <c r="E377" s="3" t="s">
        <v>1572</v>
      </c>
      <c r="F377" s="5">
        <v>7</v>
      </c>
      <c r="G377" s="5">
        <v>0</v>
      </c>
      <c r="H377" s="5">
        <v>3</v>
      </c>
      <c r="I377" s="5">
        <v>4</v>
      </c>
      <c r="J377" s="3" t="s">
        <v>171</v>
      </c>
      <c r="K377" s="6">
        <f t="shared" si="46"/>
        <v>0.42857142857142855</v>
      </c>
      <c r="L377" s="6">
        <f t="shared" si="47"/>
        <v>0.5714285714285714</v>
      </c>
      <c r="M377" s="5">
        <v>0</v>
      </c>
      <c r="N377" s="5">
        <v>0</v>
      </c>
      <c r="O377" s="5">
        <v>0</v>
      </c>
      <c r="P377" s="5">
        <v>0</v>
      </c>
      <c r="Q377" s="3" t="s">
        <v>178</v>
      </c>
      <c r="R377" s="6">
        <v>0</v>
      </c>
      <c r="S377" s="6">
        <v>0</v>
      </c>
      <c r="T377" s="3" t="s">
        <v>140</v>
      </c>
      <c r="U377" s="3" t="s">
        <v>149</v>
      </c>
      <c r="V377" s="3" t="s">
        <v>34</v>
      </c>
      <c r="W377" s="3" t="s">
        <v>33</v>
      </c>
      <c r="X377" s="3" t="s">
        <v>142</v>
      </c>
      <c r="Y377" s="3" t="s">
        <v>37</v>
      </c>
      <c r="Z377" s="3" t="s">
        <v>155</v>
      </c>
      <c r="AA377" s="3" t="s">
        <v>1573</v>
      </c>
    </row>
    <row r="378" spans="1:27" ht="69.900000000000006" customHeight="1" x14ac:dyDescent="0.3">
      <c r="A378" s="3">
        <v>374</v>
      </c>
      <c r="B378" s="4">
        <v>837</v>
      </c>
      <c r="C378" s="3" t="s">
        <v>1574</v>
      </c>
      <c r="D378" s="5">
        <v>5</v>
      </c>
      <c r="E378" s="3" t="s">
        <v>1575</v>
      </c>
      <c r="F378" s="5">
        <v>5</v>
      </c>
      <c r="G378" s="5">
        <v>0</v>
      </c>
      <c r="H378" s="5">
        <v>4</v>
      </c>
      <c r="I378" s="5">
        <v>1</v>
      </c>
      <c r="J378" s="3" t="s">
        <v>153</v>
      </c>
      <c r="K378" s="6">
        <f t="shared" si="46"/>
        <v>0.8</v>
      </c>
      <c r="L378" s="6">
        <f t="shared" si="47"/>
        <v>0.2</v>
      </c>
      <c r="M378" s="5">
        <v>0</v>
      </c>
      <c r="N378" s="5">
        <v>0</v>
      </c>
      <c r="O378" s="5">
        <v>0</v>
      </c>
      <c r="P378" s="5">
        <v>0</v>
      </c>
      <c r="Q378" s="3" t="s">
        <v>1576</v>
      </c>
      <c r="R378" s="6">
        <v>0</v>
      </c>
      <c r="S378" s="6">
        <v>0</v>
      </c>
      <c r="T378" s="3" t="s">
        <v>140</v>
      </c>
      <c r="U378" s="3" t="s">
        <v>149</v>
      </c>
      <c r="V378" s="3" t="s">
        <v>34</v>
      </c>
      <c r="W378" s="3" t="s">
        <v>33</v>
      </c>
      <c r="X378" s="3" t="s">
        <v>142</v>
      </c>
      <c r="Y378" s="3" t="s">
        <v>37</v>
      </c>
      <c r="Z378" s="3" t="s">
        <v>348</v>
      </c>
      <c r="AA378" s="3" t="s">
        <v>1577</v>
      </c>
    </row>
    <row r="379" spans="1:27" ht="69.900000000000006" customHeight="1" x14ac:dyDescent="0.3">
      <c r="A379" s="3">
        <v>375</v>
      </c>
      <c r="B379" s="4">
        <v>839</v>
      </c>
      <c r="C379" s="3" t="s">
        <v>1578</v>
      </c>
      <c r="D379" s="5">
        <v>14</v>
      </c>
      <c r="E379" s="3" t="s">
        <v>1579</v>
      </c>
      <c r="F379" s="5">
        <v>9</v>
      </c>
      <c r="G379" s="5">
        <v>0</v>
      </c>
      <c r="H379" s="5">
        <v>3</v>
      </c>
      <c r="I379" s="5">
        <v>6</v>
      </c>
      <c r="J379" s="3" t="s">
        <v>1580</v>
      </c>
      <c r="K379" s="6">
        <f t="shared" si="46"/>
        <v>0.33333333333333331</v>
      </c>
      <c r="L379" s="6">
        <f t="shared" si="47"/>
        <v>0.66666666666666663</v>
      </c>
      <c r="M379" s="5">
        <v>5</v>
      </c>
      <c r="N379" s="5">
        <v>0</v>
      </c>
      <c r="O379" s="5">
        <v>2</v>
      </c>
      <c r="P379" s="5">
        <v>3</v>
      </c>
      <c r="Q379" s="3" t="s">
        <v>1581</v>
      </c>
      <c r="R379" s="6">
        <f>O379/(M379-N379)</f>
        <v>0.4</v>
      </c>
      <c r="S379" s="6">
        <f>P379/(M379-N379)</f>
        <v>0.6</v>
      </c>
      <c r="T379" s="3" t="s">
        <v>140</v>
      </c>
      <c r="U379" s="3" t="s">
        <v>149</v>
      </c>
      <c r="V379" s="3" t="s">
        <v>34</v>
      </c>
      <c r="W379" s="3" t="s">
        <v>33</v>
      </c>
      <c r="X379" s="3" t="s">
        <v>142</v>
      </c>
      <c r="Y379" s="3" t="s">
        <v>37</v>
      </c>
      <c r="Z379" s="3" t="s">
        <v>220</v>
      </c>
      <c r="AA379" s="3" t="s">
        <v>1582</v>
      </c>
    </row>
    <row r="380" spans="1:27" ht="69.900000000000006" customHeight="1" x14ac:dyDescent="0.3">
      <c r="A380" s="3">
        <v>376</v>
      </c>
      <c r="B380" s="4">
        <v>840</v>
      </c>
      <c r="C380" s="3" t="s">
        <v>1583</v>
      </c>
      <c r="D380" s="5">
        <v>6</v>
      </c>
      <c r="E380" s="3" t="s">
        <v>1584</v>
      </c>
      <c r="F380" s="5">
        <v>6</v>
      </c>
      <c r="G380" s="5">
        <v>0</v>
      </c>
      <c r="H380" s="5">
        <v>1</v>
      </c>
      <c r="I380" s="5">
        <v>5</v>
      </c>
      <c r="J380" s="3" t="s">
        <v>1585</v>
      </c>
      <c r="K380" s="6">
        <f t="shared" si="46"/>
        <v>0.16666666666666666</v>
      </c>
      <c r="L380" s="6">
        <f t="shared" si="47"/>
        <v>0.83333333333333337</v>
      </c>
      <c r="M380" s="5">
        <v>0</v>
      </c>
      <c r="N380" s="5">
        <v>0</v>
      </c>
      <c r="O380" s="5">
        <v>0</v>
      </c>
      <c r="P380" s="5">
        <v>0</v>
      </c>
      <c r="Q380" s="3" t="s">
        <v>1586</v>
      </c>
      <c r="R380" s="6">
        <v>0</v>
      </c>
      <c r="S380" s="6">
        <v>0</v>
      </c>
      <c r="T380" s="3" t="s">
        <v>140</v>
      </c>
      <c r="U380" s="3" t="s">
        <v>149</v>
      </c>
      <c r="V380" s="3" t="s">
        <v>34</v>
      </c>
      <c r="W380" s="3" t="s">
        <v>33</v>
      </c>
      <c r="X380" s="3" t="s">
        <v>142</v>
      </c>
      <c r="Y380" s="3" t="s">
        <v>37</v>
      </c>
      <c r="Z380" s="3" t="s">
        <v>220</v>
      </c>
      <c r="AA380" s="3" t="s">
        <v>1587</v>
      </c>
    </row>
    <row r="381" spans="1:27" ht="69.900000000000006" customHeight="1" x14ac:dyDescent="0.3">
      <c r="A381" s="3">
        <v>377</v>
      </c>
      <c r="B381" s="4">
        <v>844</v>
      </c>
      <c r="C381" s="3" t="s">
        <v>1588</v>
      </c>
      <c r="D381" s="5">
        <v>4</v>
      </c>
      <c r="E381" s="3" t="s">
        <v>1589</v>
      </c>
      <c r="F381" s="5">
        <v>1</v>
      </c>
      <c r="G381" s="5">
        <v>0</v>
      </c>
      <c r="H381" s="5">
        <v>1</v>
      </c>
      <c r="I381" s="5">
        <v>0</v>
      </c>
      <c r="J381" s="3" t="s">
        <v>1590</v>
      </c>
      <c r="K381" s="6">
        <f t="shared" si="46"/>
        <v>1</v>
      </c>
      <c r="L381" s="6">
        <f t="shared" si="47"/>
        <v>0</v>
      </c>
      <c r="M381" s="5">
        <v>3</v>
      </c>
      <c r="N381" s="5">
        <v>0</v>
      </c>
      <c r="O381" s="5">
        <v>2</v>
      </c>
      <c r="P381" s="5">
        <v>1</v>
      </c>
      <c r="Q381" s="3" t="s">
        <v>1591</v>
      </c>
      <c r="R381" s="6">
        <f t="shared" ref="R381:R389" si="48">O381/(M381-N381)</f>
        <v>0.66666666666666663</v>
      </c>
      <c r="S381" s="6">
        <f t="shared" ref="S381:S389" si="49">P381/(M381-N381)</f>
        <v>0.33333333333333331</v>
      </c>
      <c r="T381" s="3" t="s">
        <v>140</v>
      </c>
      <c r="U381" s="3" t="s">
        <v>1592</v>
      </c>
      <c r="V381" s="3" t="s">
        <v>34</v>
      </c>
      <c r="W381" s="3" t="s">
        <v>33</v>
      </c>
      <c r="X381" s="3" t="s">
        <v>127</v>
      </c>
      <c r="Y381" s="3" t="s">
        <v>37</v>
      </c>
      <c r="Z381" s="3" t="s">
        <v>38</v>
      </c>
      <c r="AA381" s="3" t="s">
        <v>38</v>
      </c>
    </row>
    <row r="382" spans="1:27" ht="69.900000000000006" customHeight="1" x14ac:dyDescent="0.3">
      <c r="A382" s="3">
        <v>378</v>
      </c>
      <c r="B382" s="4">
        <v>845</v>
      </c>
      <c r="C382" s="3" t="s">
        <v>1593</v>
      </c>
      <c r="D382" s="5">
        <v>5</v>
      </c>
      <c r="E382" s="3" t="s">
        <v>1594</v>
      </c>
      <c r="F382" s="5">
        <v>4</v>
      </c>
      <c r="G382" s="5">
        <v>0</v>
      </c>
      <c r="H382" s="5">
        <v>2</v>
      </c>
      <c r="I382" s="5">
        <v>2</v>
      </c>
      <c r="J382" s="3" t="s">
        <v>165</v>
      </c>
      <c r="K382" s="6">
        <f t="shared" si="46"/>
        <v>0.5</v>
      </c>
      <c r="L382" s="6">
        <f t="shared" si="47"/>
        <v>0.5</v>
      </c>
      <c r="M382" s="5">
        <v>1</v>
      </c>
      <c r="N382" s="5">
        <v>0</v>
      </c>
      <c r="O382" s="5">
        <v>1</v>
      </c>
      <c r="P382" s="5">
        <v>0</v>
      </c>
      <c r="Q382" s="3" t="s">
        <v>184</v>
      </c>
      <c r="R382" s="6">
        <f t="shared" si="48"/>
        <v>1</v>
      </c>
      <c r="S382" s="6">
        <f t="shared" si="49"/>
        <v>0</v>
      </c>
      <c r="T382" s="3" t="s">
        <v>140</v>
      </c>
      <c r="U382" s="3" t="s">
        <v>149</v>
      </c>
      <c r="V382" s="3" t="s">
        <v>34</v>
      </c>
      <c r="W382" s="3" t="s">
        <v>33</v>
      </c>
      <c r="X382" s="3" t="s">
        <v>142</v>
      </c>
      <c r="Y382" s="3" t="s">
        <v>37</v>
      </c>
      <c r="Z382" s="3" t="s">
        <v>235</v>
      </c>
      <c r="AA382" s="3" t="s">
        <v>1595</v>
      </c>
    </row>
    <row r="383" spans="1:27" ht="69.900000000000006" customHeight="1" x14ac:dyDescent="0.3">
      <c r="A383" s="3">
        <v>379</v>
      </c>
      <c r="B383" s="4">
        <v>847</v>
      </c>
      <c r="C383" s="3" t="s">
        <v>1596</v>
      </c>
      <c r="D383" s="5">
        <v>42</v>
      </c>
      <c r="E383" s="3" t="s">
        <v>1597</v>
      </c>
      <c r="F383" s="5">
        <v>15</v>
      </c>
      <c r="G383" s="5">
        <v>0</v>
      </c>
      <c r="H383" s="5">
        <v>8</v>
      </c>
      <c r="I383" s="5">
        <v>7</v>
      </c>
      <c r="J383" s="3" t="s">
        <v>153</v>
      </c>
      <c r="K383" s="6">
        <f t="shared" si="46"/>
        <v>0.53333333333333333</v>
      </c>
      <c r="L383" s="6">
        <f t="shared" si="47"/>
        <v>0.46666666666666667</v>
      </c>
      <c r="M383" s="5">
        <v>27</v>
      </c>
      <c r="N383" s="5">
        <v>0</v>
      </c>
      <c r="O383" s="5">
        <v>15</v>
      </c>
      <c r="P383" s="5">
        <v>12</v>
      </c>
      <c r="Q383" s="3" t="s">
        <v>1598</v>
      </c>
      <c r="R383" s="6">
        <f t="shared" si="48"/>
        <v>0.55555555555555558</v>
      </c>
      <c r="S383" s="6">
        <f t="shared" si="49"/>
        <v>0.44444444444444442</v>
      </c>
      <c r="T383" s="3" t="s">
        <v>140</v>
      </c>
      <c r="U383" s="3" t="s">
        <v>149</v>
      </c>
      <c r="V383" s="3" t="s">
        <v>34</v>
      </c>
      <c r="W383" s="3" t="s">
        <v>33</v>
      </c>
      <c r="X383" s="3" t="s">
        <v>142</v>
      </c>
      <c r="Y383" s="3" t="s">
        <v>37</v>
      </c>
      <c r="Z383" s="3" t="s">
        <v>173</v>
      </c>
      <c r="AA383" s="3" t="s">
        <v>1599</v>
      </c>
    </row>
    <row r="384" spans="1:27" ht="69.900000000000006" customHeight="1" x14ac:dyDescent="0.3">
      <c r="A384" s="3">
        <v>380</v>
      </c>
      <c r="B384" s="4">
        <v>848</v>
      </c>
      <c r="C384" s="3" t="s">
        <v>1600</v>
      </c>
      <c r="D384" s="5">
        <v>10</v>
      </c>
      <c r="E384" s="3" t="s">
        <v>1601</v>
      </c>
      <c r="F384" s="5">
        <v>6</v>
      </c>
      <c r="G384" s="5">
        <v>0</v>
      </c>
      <c r="H384" s="5">
        <v>2</v>
      </c>
      <c r="I384" s="5">
        <v>4</v>
      </c>
      <c r="J384" s="3" t="s">
        <v>1602</v>
      </c>
      <c r="K384" s="6">
        <f t="shared" si="46"/>
        <v>0.33333333333333331</v>
      </c>
      <c r="L384" s="6">
        <f t="shared" si="47"/>
        <v>0.66666666666666663</v>
      </c>
      <c r="M384" s="5">
        <v>4</v>
      </c>
      <c r="N384" s="5">
        <v>0</v>
      </c>
      <c r="O384" s="5">
        <v>2</v>
      </c>
      <c r="P384" s="5">
        <v>2</v>
      </c>
      <c r="Q384" s="3" t="s">
        <v>1603</v>
      </c>
      <c r="R384" s="6">
        <f t="shared" si="48"/>
        <v>0.5</v>
      </c>
      <c r="S384" s="6">
        <f t="shared" si="49"/>
        <v>0.5</v>
      </c>
      <c r="T384" s="3" t="s">
        <v>140</v>
      </c>
      <c r="U384" s="3" t="s">
        <v>149</v>
      </c>
      <c r="V384" s="3" t="s">
        <v>34</v>
      </c>
      <c r="W384" s="3" t="s">
        <v>33</v>
      </c>
      <c r="X384" s="3" t="s">
        <v>142</v>
      </c>
      <c r="Y384" s="3" t="s">
        <v>37</v>
      </c>
      <c r="Z384" s="3" t="s">
        <v>210</v>
      </c>
      <c r="AA384" s="3" t="s">
        <v>1604</v>
      </c>
    </row>
    <row r="385" spans="1:27" ht="69.900000000000006" customHeight="1" x14ac:dyDescent="0.3">
      <c r="A385" s="3">
        <v>381</v>
      </c>
      <c r="B385" s="4">
        <v>851</v>
      </c>
      <c r="C385" s="3" t="s">
        <v>1605</v>
      </c>
      <c r="D385" s="5">
        <v>6</v>
      </c>
      <c r="E385" s="3" t="s">
        <v>1606</v>
      </c>
      <c r="F385" s="5">
        <v>4</v>
      </c>
      <c r="G385" s="5">
        <v>0</v>
      </c>
      <c r="H385" s="5">
        <v>2</v>
      </c>
      <c r="I385" s="5">
        <v>2</v>
      </c>
      <c r="J385" s="3" t="s">
        <v>165</v>
      </c>
      <c r="K385" s="6">
        <f t="shared" si="46"/>
        <v>0.5</v>
      </c>
      <c r="L385" s="6">
        <f t="shared" si="47"/>
        <v>0.5</v>
      </c>
      <c r="M385" s="5">
        <v>2</v>
      </c>
      <c r="N385" s="5">
        <v>0</v>
      </c>
      <c r="O385" s="5">
        <v>2</v>
      </c>
      <c r="P385" s="5">
        <v>0</v>
      </c>
      <c r="Q385" s="3" t="s">
        <v>794</v>
      </c>
      <c r="R385" s="6">
        <f t="shared" si="48"/>
        <v>1</v>
      </c>
      <c r="S385" s="6">
        <f t="shared" si="49"/>
        <v>0</v>
      </c>
      <c r="T385" s="3" t="s">
        <v>140</v>
      </c>
      <c r="U385" s="3" t="s">
        <v>149</v>
      </c>
      <c r="V385" s="3" t="s">
        <v>34</v>
      </c>
      <c r="W385" s="3" t="s">
        <v>33</v>
      </c>
      <c r="X385" s="3" t="s">
        <v>142</v>
      </c>
      <c r="Y385" s="3" t="s">
        <v>37</v>
      </c>
      <c r="Z385" s="3" t="s">
        <v>250</v>
      </c>
      <c r="AA385" s="3" t="s">
        <v>1607</v>
      </c>
    </row>
    <row r="386" spans="1:27" ht="69.900000000000006" customHeight="1" x14ac:dyDescent="0.3">
      <c r="A386" s="3">
        <v>382</v>
      </c>
      <c r="B386" s="4">
        <v>852</v>
      </c>
      <c r="C386" s="3" t="s">
        <v>1608</v>
      </c>
      <c r="D386" s="5">
        <v>4</v>
      </c>
      <c r="E386" s="3" t="s">
        <v>1609</v>
      </c>
      <c r="F386" s="5">
        <v>3</v>
      </c>
      <c r="G386" s="5">
        <v>0</v>
      </c>
      <c r="H386" s="5">
        <v>2</v>
      </c>
      <c r="I386" s="5">
        <v>1</v>
      </c>
      <c r="J386" s="3" t="s">
        <v>1610</v>
      </c>
      <c r="K386" s="6">
        <f t="shared" si="46"/>
        <v>0.66666666666666663</v>
      </c>
      <c r="L386" s="6">
        <f t="shared" si="47"/>
        <v>0.33333333333333331</v>
      </c>
      <c r="M386" s="5">
        <v>1</v>
      </c>
      <c r="N386" s="5">
        <v>0</v>
      </c>
      <c r="O386" s="5">
        <v>1</v>
      </c>
      <c r="P386" s="5">
        <v>0</v>
      </c>
      <c r="Q386" s="3" t="s">
        <v>1611</v>
      </c>
      <c r="R386" s="6">
        <f t="shared" si="48"/>
        <v>1</v>
      </c>
      <c r="S386" s="6">
        <f t="shared" si="49"/>
        <v>0</v>
      </c>
      <c r="T386" s="3" t="s">
        <v>140</v>
      </c>
      <c r="U386" s="3" t="s">
        <v>149</v>
      </c>
      <c r="V386" s="3" t="s">
        <v>34</v>
      </c>
      <c r="W386" s="3" t="s">
        <v>33</v>
      </c>
      <c r="X386" s="3" t="s">
        <v>142</v>
      </c>
      <c r="Y386" s="3" t="s">
        <v>37</v>
      </c>
      <c r="Z386" s="3" t="s">
        <v>220</v>
      </c>
      <c r="AA386" s="3" t="s">
        <v>1612</v>
      </c>
    </row>
    <row r="387" spans="1:27" ht="69.900000000000006" customHeight="1" x14ac:dyDescent="0.3">
      <c r="A387" s="3">
        <v>383</v>
      </c>
      <c r="B387" s="4">
        <v>854</v>
      </c>
      <c r="C387" s="3" t="s">
        <v>1613</v>
      </c>
      <c r="D387" s="5">
        <v>7</v>
      </c>
      <c r="E387" s="3" t="s">
        <v>1614</v>
      </c>
      <c r="F387" s="5">
        <v>5</v>
      </c>
      <c r="G387" s="5">
        <v>0</v>
      </c>
      <c r="H387" s="5">
        <v>2</v>
      </c>
      <c r="I387" s="5">
        <v>3</v>
      </c>
      <c r="J387" s="3" t="s">
        <v>153</v>
      </c>
      <c r="K387" s="6">
        <f t="shared" si="46"/>
        <v>0.4</v>
      </c>
      <c r="L387" s="6">
        <f t="shared" si="47"/>
        <v>0.6</v>
      </c>
      <c r="M387" s="5">
        <v>2</v>
      </c>
      <c r="N387" s="5">
        <v>0</v>
      </c>
      <c r="O387" s="5">
        <v>1</v>
      </c>
      <c r="P387" s="5">
        <v>1</v>
      </c>
      <c r="Q387" s="3" t="s">
        <v>204</v>
      </c>
      <c r="R387" s="6">
        <f t="shared" si="48"/>
        <v>0.5</v>
      </c>
      <c r="S387" s="6">
        <f t="shared" si="49"/>
        <v>0.5</v>
      </c>
      <c r="T387" s="3" t="s">
        <v>140</v>
      </c>
      <c r="U387" s="3" t="s">
        <v>149</v>
      </c>
      <c r="V387" s="3" t="s">
        <v>34</v>
      </c>
      <c r="W387" s="3" t="s">
        <v>33</v>
      </c>
      <c r="X387" s="3" t="s">
        <v>142</v>
      </c>
      <c r="Y387" s="3" t="s">
        <v>37</v>
      </c>
      <c r="Z387" s="3" t="s">
        <v>250</v>
      </c>
      <c r="AA387" s="3" t="s">
        <v>1615</v>
      </c>
    </row>
    <row r="388" spans="1:27" ht="69.900000000000006" customHeight="1" x14ac:dyDescent="0.3">
      <c r="A388" s="3">
        <v>384</v>
      </c>
      <c r="B388" s="4">
        <v>855</v>
      </c>
      <c r="C388" s="3" t="s">
        <v>1616</v>
      </c>
      <c r="D388" s="9">
        <v>6</v>
      </c>
      <c r="E388" s="7" t="s">
        <v>1617</v>
      </c>
      <c r="F388" s="9">
        <v>1</v>
      </c>
      <c r="G388" s="9">
        <v>0</v>
      </c>
      <c r="H388" s="9">
        <v>1</v>
      </c>
      <c r="I388" s="9">
        <v>0</v>
      </c>
      <c r="J388" s="7" t="s">
        <v>1468</v>
      </c>
      <c r="K388" s="6">
        <f t="shared" si="46"/>
        <v>1</v>
      </c>
      <c r="L388" s="6">
        <f t="shared" si="47"/>
        <v>0</v>
      </c>
      <c r="M388" s="9">
        <v>5</v>
      </c>
      <c r="N388" s="9">
        <v>0</v>
      </c>
      <c r="O388" s="9">
        <v>1</v>
      </c>
      <c r="P388" s="9">
        <v>4</v>
      </c>
      <c r="Q388" s="7" t="s">
        <v>204</v>
      </c>
      <c r="R388" s="6">
        <f t="shared" si="48"/>
        <v>0.2</v>
      </c>
      <c r="S388" s="6">
        <f t="shared" si="49"/>
        <v>0.8</v>
      </c>
      <c r="T388" s="3" t="s">
        <v>140</v>
      </c>
      <c r="U388" s="3" t="s">
        <v>149</v>
      </c>
      <c r="V388" s="3" t="s">
        <v>34</v>
      </c>
      <c r="W388" s="3" t="s">
        <v>33</v>
      </c>
      <c r="X388" s="3" t="s">
        <v>142</v>
      </c>
      <c r="Y388" s="3" t="s">
        <v>37</v>
      </c>
      <c r="Z388" s="3" t="s">
        <v>250</v>
      </c>
      <c r="AA388" s="3" t="s">
        <v>1618</v>
      </c>
    </row>
    <row r="389" spans="1:27" ht="69.900000000000006" customHeight="1" x14ac:dyDescent="0.3">
      <c r="A389" s="3">
        <v>385</v>
      </c>
      <c r="B389" s="4">
        <v>856</v>
      </c>
      <c r="C389" s="3" t="s">
        <v>1619</v>
      </c>
      <c r="D389" s="5">
        <v>7</v>
      </c>
      <c r="E389" s="3" t="s">
        <v>1620</v>
      </c>
      <c r="F389" s="5">
        <v>6</v>
      </c>
      <c r="G389" s="5">
        <v>0</v>
      </c>
      <c r="H389" s="5">
        <v>3</v>
      </c>
      <c r="I389" s="5">
        <v>3</v>
      </c>
      <c r="J389" s="3" t="s">
        <v>239</v>
      </c>
      <c r="K389" s="6">
        <f t="shared" si="46"/>
        <v>0.5</v>
      </c>
      <c r="L389" s="6">
        <f t="shared" si="47"/>
        <v>0.5</v>
      </c>
      <c r="M389" s="5">
        <v>1</v>
      </c>
      <c r="N389" s="5">
        <v>0</v>
      </c>
      <c r="O389" s="5">
        <v>1</v>
      </c>
      <c r="P389" s="5">
        <v>0</v>
      </c>
      <c r="Q389" s="3" t="s">
        <v>1621</v>
      </c>
      <c r="R389" s="6">
        <f t="shared" si="48"/>
        <v>1</v>
      </c>
      <c r="S389" s="6">
        <f t="shared" si="49"/>
        <v>0</v>
      </c>
      <c r="T389" s="3" t="s">
        <v>140</v>
      </c>
      <c r="U389" s="3" t="s">
        <v>149</v>
      </c>
      <c r="V389" s="3" t="s">
        <v>34</v>
      </c>
      <c r="W389" s="3" t="s">
        <v>33</v>
      </c>
      <c r="X389" s="3" t="s">
        <v>142</v>
      </c>
      <c r="Y389" s="3" t="s">
        <v>37</v>
      </c>
      <c r="Z389" s="3" t="s">
        <v>155</v>
      </c>
      <c r="AA389" s="3" t="s">
        <v>1622</v>
      </c>
    </row>
    <row r="390" spans="1:27" ht="69.900000000000006" customHeight="1" x14ac:dyDescent="0.3">
      <c r="A390" s="3">
        <v>386</v>
      </c>
      <c r="B390" s="4">
        <v>858</v>
      </c>
      <c r="C390" s="3" t="s">
        <v>1623</v>
      </c>
      <c r="D390" s="5">
        <v>4</v>
      </c>
      <c r="E390" s="3" t="s">
        <v>1624</v>
      </c>
      <c r="F390" s="5">
        <v>4</v>
      </c>
      <c r="G390" s="5">
        <v>0</v>
      </c>
      <c r="H390" s="5">
        <v>1</v>
      </c>
      <c r="I390" s="5">
        <v>3</v>
      </c>
      <c r="J390" s="3" t="s">
        <v>165</v>
      </c>
      <c r="K390" s="6">
        <f t="shared" si="46"/>
        <v>0.25</v>
      </c>
      <c r="L390" s="6">
        <f t="shared" si="47"/>
        <v>0.75</v>
      </c>
      <c r="M390" s="5">
        <v>0</v>
      </c>
      <c r="N390" s="5">
        <v>0</v>
      </c>
      <c r="O390" s="5">
        <v>0</v>
      </c>
      <c r="P390" s="5">
        <v>0</v>
      </c>
      <c r="Q390" s="3" t="s">
        <v>868</v>
      </c>
      <c r="R390" s="6">
        <v>0</v>
      </c>
      <c r="S390" s="6">
        <v>0</v>
      </c>
      <c r="T390" s="3" t="s">
        <v>140</v>
      </c>
      <c r="U390" s="3" t="s">
        <v>149</v>
      </c>
      <c r="V390" s="3" t="s">
        <v>34</v>
      </c>
      <c r="W390" s="3" t="s">
        <v>33</v>
      </c>
      <c r="X390" s="3" t="s">
        <v>142</v>
      </c>
      <c r="Y390" s="3" t="s">
        <v>37</v>
      </c>
      <c r="Z390" s="3" t="s">
        <v>220</v>
      </c>
      <c r="AA390" s="3" t="s">
        <v>1625</v>
      </c>
    </row>
    <row r="391" spans="1:27" ht="69.900000000000006" customHeight="1" x14ac:dyDescent="0.3">
      <c r="A391" s="3">
        <v>387</v>
      </c>
      <c r="B391" s="4">
        <v>859</v>
      </c>
      <c r="C391" s="3" t="s">
        <v>1626</v>
      </c>
      <c r="D391" s="5">
        <v>16</v>
      </c>
      <c r="E391" s="3" t="s">
        <v>1627</v>
      </c>
      <c r="F391" s="5">
        <v>5</v>
      </c>
      <c r="G391" s="5">
        <v>0</v>
      </c>
      <c r="H391" s="5">
        <v>3</v>
      </c>
      <c r="I391" s="5">
        <v>2</v>
      </c>
      <c r="J391" s="3" t="s">
        <v>153</v>
      </c>
      <c r="K391" s="6">
        <f t="shared" si="46"/>
        <v>0.6</v>
      </c>
      <c r="L391" s="6">
        <f t="shared" si="47"/>
        <v>0.4</v>
      </c>
      <c r="M391" s="5">
        <v>11</v>
      </c>
      <c r="N391" s="5">
        <v>0</v>
      </c>
      <c r="O391" s="5">
        <v>7</v>
      </c>
      <c r="P391" s="5">
        <v>4</v>
      </c>
      <c r="Q391" s="3" t="s">
        <v>367</v>
      </c>
      <c r="R391" s="6">
        <f>O391/(M391-N391)</f>
        <v>0.63636363636363635</v>
      </c>
      <c r="S391" s="6">
        <f>P391/(M391-N391)</f>
        <v>0.36363636363636365</v>
      </c>
      <c r="T391" s="3" t="s">
        <v>140</v>
      </c>
      <c r="U391" s="3" t="s">
        <v>149</v>
      </c>
      <c r="V391" s="3" t="s">
        <v>34</v>
      </c>
      <c r="W391" s="3" t="s">
        <v>33</v>
      </c>
      <c r="X391" s="3" t="s">
        <v>142</v>
      </c>
      <c r="Y391" s="3" t="s">
        <v>37</v>
      </c>
      <c r="Z391" s="3" t="s">
        <v>697</v>
      </c>
      <c r="AA391" s="3" t="s">
        <v>1628</v>
      </c>
    </row>
    <row r="392" spans="1:27" ht="69.900000000000006" customHeight="1" x14ac:dyDescent="0.3">
      <c r="A392" s="3">
        <v>388</v>
      </c>
      <c r="B392" s="4">
        <v>863</v>
      </c>
      <c r="C392" s="3" t="s">
        <v>1629</v>
      </c>
      <c r="D392" s="9">
        <v>4</v>
      </c>
      <c r="E392" s="7" t="s">
        <v>1630</v>
      </c>
      <c r="F392" s="9">
        <v>4</v>
      </c>
      <c r="G392" s="9">
        <v>0</v>
      </c>
      <c r="H392" s="9">
        <v>3</v>
      </c>
      <c r="I392" s="9">
        <v>1</v>
      </c>
      <c r="J392" s="7" t="s">
        <v>1631</v>
      </c>
      <c r="K392" s="6">
        <f t="shared" si="46"/>
        <v>0.75</v>
      </c>
      <c r="L392" s="6">
        <f t="shared" si="47"/>
        <v>0.25</v>
      </c>
      <c r="M392" s="9">
        <v>0</v>
      </c>
      <c r="N392" s="9">
        <v>0</v>
      </c>
      <c r="O392" s="9">
        <v>0</v>
      </c>
      <c r="P392" s="9">
        <v>0</v>
      </c>
      <c r="Q392" s="12" t="s">
        <v>154</v>
      </c>
      <c r="R392" s="6">
        <v>0</v>
      </c>
      <c r="S392" s="6">
        <v>0</v>
      </c>
      <c r="T392" s="3" t="s">
        <v>140</v>
      </c>
      <c r="U392" s="3" t="s">
        <v>149</v>
      </c>
      <c r="V392" s="3" t="s">
        <v>34</v>
      </c>
      <c r="W392" s="3" t="s">
        <v>33</v>
      </c>
      <c r="X392" s="3" t="s">
        <v>142</v>
      </c>
      <c r="Y392" s="3" t="s">
        <v>37</v>
      </c>
      <c r="Z392" s="3" t="s">
        <v>185</v>
      </c>
      <c r="AA392" s="3"/>
    </row>
    <row r="393" spans="1:27" ht="69.900000000000006" customHeight="1" x14ac:dyDescent="0.3">
      <c r="A393" s="3">
        <v>389</v>
      </c>
      <c r="B393" s="4">
        <v>864</v>
      </c>
      <c r="C393" s="3" t="s">
        <v>1632</v>
      </c>
      <c r="D393" s="5">
        <v>8</v>
      </c>
      <c r="E393" s="3" t="s">
        <v>1633</v>
      </c>
      <c r="F393" s="5">
        <v>4</v>
      </c>
      <c r="G393" s="5">
        <v>0</v>
      </c>
      <c r="H393" s="5">
        <v>1</v>
      </c>
      <c r="I393" s="5">
        <v>3</v>
      </c>
      <c r="J393" s="3" t="s">
        <v>193</v>
      </c>
      <c r="K393" s="6">
        <f t="shared" si="46"/>
        <v>0.25</v>
      </c>
      <c r="L393" s="6">
        <f t="shared" si="47"/>
        <v>0.75</v>
      </c>
      <c r="M393" s="5">
        <v>4</v>
      </c>
      <c r="N393" s="5">
        <v>0</v>
      </c>
      <c r="O393" s="5">
        <v>2</v>
      </c>
      <c r="P393" s="5">
        <v>2</v>
      </c>
      <c r="Q393" s="3" t="s">
        <v>1634</v>
      </c>
      <c r="R393" s="6">
        <f>O393/(M393-N393)</f>
        <v>0.5</v>
      </c>
      <c r="S393" s="6">
        <f>P393/(M393-N393)</f>
        <v>0.5</v>
      </c>
      <c r="T393" s="3" t="s">
        <v>140</v>
      </c>
      <c r="U393" s="3" t="s">
        <v>149</v>
      </c>
      <c r="V393" s="3" t="s">
        <v>34</v>
      </c>
      <c r="W393" s="3" t="s">
        <v>33</v>
      </c>
      <c r="X393" s="3" t="s">
        <v>142</v>
      </c>
      <c r="Y393" s="3" t="s">
        <v>37</v>
      </c>
      <c r="Z393" s="3" t="s">
        <v>179</v>
      </c>
      <c r="AA393" s="3" t="s">
        <v>1635</v>
      </c>
    </row>
    <row r="394" spans="1:27" ht="69.900000000000006" customHeight="1" x14ac:dyDescent="0.3">
      <c r="A394" s="3">
        <v>390</v>
      </c>
      <c r="B394" s="4">
        <v>866</v>
      </c>
      <c r="C394" s="3" t="s">
        <v>1636</v>
      </c>
      <c r="D394" s="5">
        <v>17</v>
      </c>
      <c r="E394" s="3" t="s">
        <v>1637</v>
      </c>
      <c r="F394" s="5">
        <v>10</v>
      </c>
      <c r="G394" s="5">
        <v>0</v>
      </c>
      <c r="H394" s="5">
        <v>4</v>
      </c>
      <c r="I394" s="5">
        <v>6</v>
      </c>
      <c r="J394" s="3" t="s">
        <v>893</v>
      </c>
      <c r="K394" s="6">
        <f t="shared" si="46"/>
        <v>0.4</v>
      </c>
      <c r="L394" s="6">
        <f t="shared" si="47"/>
        <v>0.6</v>
      </c>
      <c r="M394" s="5">
        <v>7</v>
      </c>
      <c r="N394" s="5">
        <v>0</v>
      </c>
      <c r="O394" s="5">
        <v>3</v>
      </c>
      <c r="P394" s="5">
        <v>4</v>
      </c>
      <c r="Q394" s="3" t="s">
        <v>1638</v>
      </c>
      <c r="R394" s="6">
        <f>O394/(M394-N394)</f>
        <v>0.42857142857142855</v>
      </c>
      <c r="S394" s="6">
        <f>P394/(M394-N394)</f>
        <v>0.5714285714285714</v>
      </c>
      <c r="T394" s="3" t="s">
        <v>140</v>
      </c>
      <c r="U394" s="3" t="s">
        <v>149</v>
      </c>
      <c r="V394" s="3" t="s">
        <v>34</v>
      </c>
      <c r="W394" s="3" t="s">
        <v>33</v>
      </c>
      <c r="X394" s="3" t="s">
        <v>142</v>
      </c>
      <c r="Y394" s="3" t="s">
        <v>37</v>
      </c>
      <c r="Z394" s="3" t="s">
        <v>235</v>
      </c>
      <c r="AA394" s="3" t="s">
        <v>1639</v>
      </c>
    </row>
    <row r="395" spans="1:27" ht="69.900000000000006" customHeight="1" x14ac:dyDescent="0.3">
      <c r="A395" s="3">
        <v>391</v>
      </c>
      <c r="B395" s="4">
        <v>867</v>
      </c>
      <c r="C395" s="3" t="s">
        <v>1640</v>
      </c>
      <c r="D395" s="5">
        <v>8</v>
      </c>
      <c r="E395" s="3" t="s">
        <v>1641</v>
      </c>
      <c r="F395" s="5">
        <v>4</v>
      </c>
      <c r="G395" s="5">
        <v>0</v>
      </c>
      <c r="H395" s="5">
        <v>2</v>
      </c>
      <c r="I395" s="5">
        <v>2</v>
      </c>
      <c r="J395" s="3" t="s">
        <v>203</v>
      </c>
      <c r="K395" s="6">
        <f t="shared" si="46"/>
        <v>0.5</v>
      </c>
      <c r="L395" s="6">
        <f t="shared" si="47"/>
        <v>0.5</v>
      </c>
      <c r="M395" s="5">
        <v>4</v>
      </c>
      <c r="N395" s="5">
        <v>0</v>
      </c>
      <c r="O395" s="5">
        <v>2</v>
      </c>
      <c r="P395" s="5">
        <v>2</v>
      </c>
      <c r="Q395" s="3" t="s">
        <v>204</v>
      </c>
      <c r="R395" s="6">
        <f>O395/(M395-N395)</f>
        <v>0.5</v>
      </c>
      <c r="S395" s="6">
        <f>P395/(M395-N395)</f>
        <v>0.5</v>
      </c>
      <c r="T395" s="3" t="s">
        <v>140</v>
      </c>
      <c r="U395" s="3" t="s">
        <v>149</v>
      </c>
      <c r="V395" s="3" t="s">
        <v>34</v>
      </c>
      <c r="W395" s="3" t="s">
        <v>33</v>
      </c>
      <c r="X395" s="3" t="s">
        <v>142</v>
      </c>
      <c r="Y395" s="3" t="s">
        <v>37</v>
      </c>
      <c r="Z395" s="3" t="s">
        <v>210</v>
      </c>
      <c r="AA395" s="3" t="s">
        <v>1642</v>
      </c>
    </row>
    <row r="396" spans="1:27" ht="69.900000000000006" customHeight="1" x14ac:dyDescent="0.3">
      <c r="A396" s="3">
        <v>392</v>
      </c>
      <c r="B396" s="4">
        <v>868</v>
      </c>
      <c r="C396" s="3" t="s">
        <v>1643</v>
      </c>
      <c r="D396" s="5">
        <v>9</v>
      </c>
      <c r="E396" s="3" t="s">
        <v>1644</v>
      </c>
      <c r="F396" s="5">
        <v>8</v>
      </c>
      <c r="G396" s="5">
        <v>1</v>
      </c>
      <c r="H396" s="5">
        <v>4</v>
      </c>
      <c r="I396" s="5">
        <v>3</v>
      </c>
      <c r="J396" s="3" t="s">
        <v>1645</v>
      </c>
      <c r="K396" s="6">
        <f t="shared" si="46"/>
        <v>0.5714285714285714</v>
      </c>
      <c r="L396" s="6">
        <f t="shared" si="47"/>
        <v>0.42857142857142855</v>
      </c>
      <c r="M396" s="5">
        <v>1</v>
      </c>
      <c r="N396" s="5">
        <v>0</v>
      </c>
      <c r="O396" s="5">
        <v>1</v>
      </c>
      <c r="P396" s="5">
        <v>0</v>
      </c>
      <c r="Q396" s="3" t="s">
        <v>1646</v>
      </c>
      <c r="R396" s="6">
        <f>O396/(M396-N396)</f>
        <v>1</v>
      </c>
      <c r="S396" s="6">
        <f>P396/(M396-N396)</f>
        <v>0</v>
      </c>
      <c r="T396" s="3" t="s">
        <v>140</v>
      </c>
      <c r="U396" s="3" t="s">
        <v>149</v>
      </c>
      <c r="V396" s="3" t="s">
        <v>34</v>
      </c>
      <c r="W396" s="3" t="s">
        <v>33</v>
      </c>
      <c r="X396" s="3" t="s">
        <v>142</v>
      </c>
      <c r="Y396" s="3" t="s">
        <v>37</v>
      </c>
      <c r="Z396" s="3" t="s">
        <v>155</v>
      </c>
      <c r="AA396" s="3" t="s">
        <v>1647</v>
      </c>
    </row>
    <row r="397" spans="1:27" ht="69.900000000000006" customHeight="1" x14ac:dyDescent="0.3">
      <c r="A397" s="3">
        <v>393</v>
      </c>
      <c r="B397" s="4">
        <v>870</v>
      </c>
      <c r="C397" s="3" t="s">
        <v>1648</v>
      </c>
      <c r="D397" s="5">
        <v>117</v>
      </c>
      <c r="E397" s="3" t="s">
        <v>1649</v>
      </c>
      <c r="F397" s="5">
        <v>10</v>
      </c>
      <c r="G397" s="5">
        <v>0</v>
      </c>
      <c r="H397" s="5">
        <v>6</v>
      </c>
      <c r="I397" s="5">
        <v>4</v>
      </c>
      <c r="J397" s="3" t="s">
        <v>1650</v>
      </c>
      <c r="K397" s="6">
        <f t="shared" si="46"/>
        <v>0.6</v>
      </c>
      <c r="L397" s="6">
        <f t="shared" si="47"/>
        <v>0.4</v>
      </c>
      <c r="M397" s="5">
        <v>107</v>
      </c>
      <c r="N397" s="5">
        <v>3</v>
      </c>
      <c r="O397" s="5">
        <v>51</v>
      </c>
      <c r="P397" s="5">
        <v>53</v>
      </c>
      <c r="Q397" s="3" t="s">
        <v>1651</v>
      </c>
      <c r="R397" s="6">
        <f>O397/(M397-N397)</f>
        <v>0.49038461538461536</v>
      </c>
      <c r="S397" s="6">
        <f>P397/(M397-N397)</f>
        <v>0.50961538461538458</v>
      </c>
      <c r="T397" s="3" t="s">
        <v>32</v>
      </c>
      <c r="U397" s="3" t="s">
        <v>33</v>
      </c>
      <c r="V397" s="3" t="s">
        <v>34</v>
      </c>
      <c r="W397" s="3" t="s">
        <v>43</v>
      </c>
      <c r="X397" s="3" t="s">
        <v>127</v>
      </c>
      <c r="Y397" s="3" t="s">
        <v>103</v>
      </c>
      <c r="Z397" s="3" t="s">
        <v>38</v>
      </c>
      <c r="AA397" s="3" t="s">
        <v>38</v>
      </c>
    </row>
    <row r="398" spans="1:27" ht="69.900000000000006" customHeight="1" x14ac:dyDescent="0.3">
      <c r="A398" s="3">
        <v>394</v>
      </c>
      <c r="B398" s="4">
        <v>871</v>
      </c>
      <c r="C398" s="3" t="s">
        <v>1652</v>
      </c>
      <c r="D398" s="5">
        <v>4</v>
      </c>
      <c r="E398" s="3" t="s">
        <v>1653</v>
      </c>
      <c r="F398" s="5">
        <v>4</v>
      </c>
      <c r="G398" s="5">
        <v>0</v>
      </c>
      <c r="H398" s="5">
        <v>3</v>
      </c>
      <c r="I398" s="5">
        <v>1</v>
      </c>
      <c r="J398" s="3" t="s">
        <v>153</v>
      </c>
      <c r="K398" s="6">
        <f t="shared" si="46"/>
        <v>0.75</v>
      </c>
      <c r="L398" s="6">
        <f t="shared" si="47"/>
        <v>0.25</v>
      </c>
      <c r="M398" s="5">
        <v>0</v>
      </c>
      <c r="N398" s="5">
        <v>0</v>
      </c>
      <c r="O398" s="5">
        <v>0</v>
      </c>
      <c r="P398" s="5">
        <v>0</v>
      </c>
      <c r="Q398" s="3" t="s">
        <v>154</v>
      </c>
      <c r="R398" s="6">
        <v>0</v>
      </c>
      <c r="S398" s="6">
        <v>0</v>
      </c>
      <c r="T398" s="3" t="s">
        <v>140</v>
      </c>
      <c r="U398" s="3" t="s">
        <v>149</v>
      </c>
      <c r="V398" s="3" t="s">
        <v>34</v>
      </c>
      <c r="W398" s="3" t="s">
        <v>33</v>
      </c>
      <c r="X398" s="3" t="s">
        <v>142</v>
      </c>
      <c r="Y398" s="3" t="s">
        <v>37</v>
      </c>
      <c r="Z398" s="3" t="s">
        <v>160</v>
      </c>
      <c r="AA398" s="3" t="s">
        <v>1654</v>
      </c>
    </row>
    <row r="399" spans="1:27" ht="69.900000000000006" customHeight="1" x14ac:dyDescent="0.3">
      <c r="A399" s="3">
        <v>395</v>
      </c>
      <c r="B399" s="4">
        <v>874</v>
      </c>
      <c r="C399" s="3" t="s">
        <v>1655</v>
      </c>
      <c r="D399" s="5">
        <v>4</v>
      </c>
      <c r="E399" s="3" t="s">
        <v>1656</v>
      </c>
      <c r="F399" s="5">
        <v>4</v>
      </c>
      <c r="G399" s="5">
        <v>0</v>
      </c>
      <c r="H399" s="5">
        <v>2</v>
      </c>
      <c r="I399" s="5">
        <v>2</v>
      </c>
      <c r="J399" s="3" t="s">
        <v>1657</v>
      </c>
      <c r="K399" s="6">
        <f t="shared" si="46"/>
        <v>0.5</v>
      </c>
      <c r="L399" s="6">
        <f t="shared" si="47"/>
        <v>0.5</v>
      </c>
      <c r="M399" s="5">
        <v>0</v>
      </c>
      <c r="N399" s="5">
        <v>0</v>
      </c>
      <c r="O399" s="5">
        <v>0</v>
      </c>
      <c r="P399" s="5">
        <v>0</v>
      </c>
      <c r="Q399" s="3" t="s">
        <v>154</v>
      </c>
      <c r="R399" s="6">
        <v>0</v>
      </c>
      <c r="S399" s="6">
        <v>0</v>
      </c>
      <c r="T399" s="3" t="s">
        <v>140</v>
      </c>
      <c r="U399" s="3" t="s">
        <v>149</v>
      </c>
      <c r="V399" s="3" t="s">
        <v>34</v>
      </c>
      <c r="W399" s="3" t="s">
        <v>33</v>
      </c>
      <c r="X399" s="3" t="s">
        <v>142</v>
      </c>
      <c r="Y399" s="3" t="s">
        <v>37</v>
      </c>
      <c r="Z399" s="3" t="s">
        <v>143</v>
      </c>
      <c r="AA399" s="3" t="s">
        <v>1658</v>
      </c>
    </row>
    <row r="400" spans="1:27" ht="69.900000000000006" customHeight="1" x14ac:dyDescent="0.3">
      <c r="A400" s="3">
        <v>396</v>
      </c>
      <c r="B400" s="4">
        <v>875</v>
      </c>
      <c r="C400" s="3" t="s">
        <v>1659</v>
      </c>
      <c r="D400" s="5">
        <v>5</v>
      </c>
      <c r="E400" s="3" t="s">
        <v>1660</v>
      </c>
      <c r="F400" s="5">
        <v>3</v>
      </c>
      <c r="G400" s="5">
        <v>0</v>
      </c>
      <c r="H400" s="5">
        <v>2</v>
      </c>
      <c r="I400" s="5">
        <v>1</v>
      </c>
      <c r="J400" s="3" t="s">
        <v>193</v>
      </c>
      <c r="K400" s="6">
        <f t="shared" si="46"/>
        <v>0.66666666666666663</v>
      </c>
      <c r="L400" s="6">
        <f t="shared" si="47"/>
        <v>0.33333333333333331</v>
      </c>
      <c r="M400" s="5">
        <v>2</v>
      </c>
      <c r="N400" s="5">
        <v>0</v>
      </c>
      <c r="O400" s="5">
        <v>1</v>
      </c>
      <c r="P400" s="5">
        <v>1</v>
      </c>
      <c r="Q400" s="3" t="s">
        <v>204</v>
      </c>
      <c r="R400" s="6">
        <f t="shared" ref="R400:R407" si="50">O400/(M400-N400)</f>
        <v>0.5</v>
      </c>
      <c r="S400" s="6">
        <f t="shared" ref="S400:S407" si="51">P400/(M400-N400)</f>
        <v>0.5</v>
      </c>
      <c r="T400" s="3" t="s">
        <v>140</v>
      </c>
      <c r="U400" s="3" t="s">
        <v>149</v>
      </c>
      <c r="V400" s="3" t="s">
        <v>34</v>
      </c>
      <c r="W400" s="3" t="s">
        <v>33</v>
      </c>
      <c r="X400" s="3" t="s">
        <v>142</v>
      </c>
      <c r="Y400" s="3" t="s">
        <v>37</v>
      </c>
      <c r="Z400" s="3" t="s">
        <v>220</v>
      </c>
      <c r="AA400" s="3" t="s">
        <v>1661</v>
      </c>
    </row>
    <row r="401" spans="1:27" ht="69.900000000000006" customHeight="1" x14ac:dyDescent="0.3">
      <c r="A401" s="3">
        <v>397</v>
      </c>
      <c r="B401" s="4">
        <v>876</v>
      </c>
      <c r="C401" s="3" t="s">
        <v>1662</v>
      </c>
      <c r="D401" s="5">
        <v>5</v>
      </c>
      <c r="E401" s="3" t="s">
        <v>1663</v>
      </c>
      <c r="F401" s="5">
        <v>2</v>
      </c>
      <c r="G401" s="5">
        <v>1</v>
      </c>
      <c r="H401" s="5">
        <v>0</v>
      </c>
      <c r="I401" s="5">
        <v>1</v>
      </c>
      <c r="J401" s="3" t="s">
        <v>1664</v>
      </c>
      <c r="K401" s="6">
        <f t="shared" si="46"/>
        <v>0</v>
      </c>
      <c r="L401" s="6">
        <f t="shared" si="47"/>
        <v>1</v>
      </c>
      <c r="M401" s="5">
        <v>3</v>
      </c>
      <c r="N401" s="5">
        <v>1</v>
      </c>
      <c r="O401" s="5">
        <v>0</v>
      </c>
      <c r="P401" s="5">
        <v>2</v>
      </c>
      <c r="Q401" s="3" t="s">
        <v>1665</v>
      </c>
      <c r="R401" s="6">
        <f t="shared" si="50"/>
        <v>0</v>
      </c>
      <c r="S401" s="6">
        <f t="shared" si="51"/>
        <v>1</v>
      </c>
      <c r="T401" s="3" t="s">
        <v>32</v>
      </c>
      <c r="U401" s="3" t="s">
        <v>33</v>
      </c>
      <c r="V401" s="3" t="s">
        <v>34</v>
      </c>
      <c r="W401" s="3" t="s">
        <v>1666</v>
      </c>
      <c r="X401" s="3" t="s">
        <v>127</v>
      </c>
      <c r="Y401" s="3" t="s">
        <v>103</v>
      </c>
      <c r="Z401" s="3" t="s">
        <v>38</v>
      </c>
      <c r="AA401" s="3" t="s">
        <v>38</v>
      </c>
    </row>
    <row r="402" spans="1:27" ht="69.900000000000006" customHeight="1" x14ac:dyDescent="0.3">
      <c r="A402" s="3">
        <v>398</v>
      </c>
      <c r="B402" s="4">
        <v>877</v>
      </c>
      <c r="C402" s="3" t="s">
        <v>1667</v>
      </c>
      <c r="D402" s="5">
        <v>15</v>
      </c>
      <c r="E402" s="3" t="s">
        <v>1668</v>
      </c>
      <c r="F402" s="5">
        <v>8</v>
      </c>
      <c r="G402" s="5">
        <v>0</v>
      </c>
      <c r="H402" s="5">
        <v>4</v>
      </c>
      <c r="I402" s="5">
        <v>4</v>
      </c>
      <c r="J402" s="3" t="s">
        <v>153</v>
      </c>
      <c r="K402" s="6">
        <f t="shared" si="46"/>
        <v>0.5</v>
      </c>
      <c r="L402" s="6">
        <f t="shared" si="47"/>
        <v>0.5</v>
      </c>
      <c r="M402" s="5">
        <v>7</v>
      </c>
      <c r="N402" s="5">
        <v>0</v>
      </c>
      <c r="O402" s="5">
        <v>3</v>
      </c>
      <c r="P402" s="5">
        <v>4</v>
      </c>
      <c r="Q402" s="3" t="s">
        <v>959</v>
      </c>
      <c r="R402" s="6">
        <f t="shared" si="50"/>
        <v>0.42857142857142855</v>
      </c>
      <c r="S402" s="6">
        <f t="shared" si="51"/>
        <v>0.5714285714285714</v>
      </c>
      <c r="T402" s="3" t="s">
        <v>140</v>
      </c>
      <c r="U402" s="3" t="s">
        <v>149</v>
      </c>
      <c r="V402" s="3" t="s">
        <v>34</v>
      </c>
      <c r="W402" s="3" t="s">
        <v>33</v>
      </c>
      <c r="X402" s="3" t="s">
        <v>142</v>
      </c>
      <c r="Y402" s="3" t="s">
        <v>37</v>
      </c>
      <c r="Z402" s="3" t="s">
        <v>348</v>
      </c>
      <c r="AA402" s="3" t="s">
        <v>1669</v>
      </c>
    </row>
    <row r="403" spans="1:27" ht="69.900000000000006" customHeight="1" x14ac:dyDescent="0.3">
      <c r="A403" s="3">
        <v>399</v>
      </c>
      <c r="B403" s="4">
        <v>878</v>
      </c>
      <c r="C403" s="3" t="s">
        <v>1670</v>
      </c>
      <c r="D403" s="5">
        <v>239</v>
      </c>
      <c r="E403" s="3" t="s">
        <v>1671</v>
      </c>
      <c r="F403" s="5">
        <v>61</v>
      </c>
      <c r="G403" s="5">
        <v>6</v>
      </c>
      <c r="H403" s="5">
        <v>24</v>
      </c>
      <c r="I403" s="5">
        <v>31</v>
      </c>
      <c r="J403" s="3" t="s">
        <v>1672</v>
      </c>
      <c r="K403" s="6">
        <f t="shared" si="46"/>
        <v>0.43636363636363634</v>
      </c>
      <c r="L403" s="6">
        <f t="shared" si="47"/>
        <v>0.5636363636363636</v>
      </c>
      <c r="M403" s="5">
        <v>178</v>
      </c>
      <c r="N403" s="5">
        <v>93</v>
      </c>
      <c r="O403" s="5">
        <v>34</v>
      </c>
      <c r="P403" s="5">
        <v>51</v>
      </c>
      <c r="Q403" s="3" t="s">
        <v>1673</v>
      </c>
      <c r="R403" s="6">
        <f t="shared" si="50"/>
        <v>0.4</v>
      </c>
      <c r="S403" s="6">
        <f t="shared" si="51"/>
        <v>0.6</v>
      </c>
      <c r="T403" s="3" t="s">
        <v>32</v>
      </c>
      <c r="U403" s="3" t="s">
        <v>33</v>
      </c>
      <c r="V403" s="3" t="s">
        <v>1674</v>
      </c>
      <c r="W403" s="3" t="s">
        <v>33</v>
      </c>
      <c r="X403" s="3" t="s">
        <v>1675</v>
      </c>
      <c r="Y403" s="3" t="s">
        <v>33</v>
      </c>
      <c r="Z403" s="3" t="s">
        <v>38</v>
      </c>
      <c r="AA403" s="3" t="s">
        <v>38</v>
      </c>
    </row>
    <row r="404" spans="1:27" ht="69.900000000000006" customHeight="1" x14ac:dyDescent="0.3">
      <c r="A404" s="3">
        <v>400</v>
      </c>
      <c r="B404" s="4">
        <v>880</v>
      </c>
      <c r="C404" s="3" t="s">
        <v>1676</v>
      </c>
      <c r="D404" s="5">
        <v>8</v>
      </c>
      <c r="E404" s="3" t="s">
        <v>1677</v>
      </c>
      <c r="F404" s="5">
        <v>1</v>
      </c>
      <c r="G404" s="5">
        <v>1</v>
      </c>
      <c r="H404" s="5">
        <v>0</v>
      </c>
      <c r="I404" s="5">
        <v>0</v>
      </c>
      <c r="J404" s="3" t="s">
        <v>305</v>
      </c>
      <c r="K404" s="6">
        <v>0</v>
      </c>
      <c r="L404" s="6">
        <v>0</v>
      </c>
      <c r="M404" s="5">
        <v>7</v>
      </c>
      <c r="N404" s="5">
        <v>0</v>
      </c>
      <c r="O404" s="5">
        <v>4</v>
      </c>
      <c r="P404" s="5">
        <v>3</v>
      </c>
      <c r="Q404" s="3" t="s">
        <v>1678</v>
      </c>
      <c r="R404" s="6">
        <f t="shared" si="50"/>
        <v>0.5714285714285714</v>
      </c>
      <c r="S404" s="6">
        <f t="shared" si="51"/>
        <v>0.42857142857142855</v>
      </c>
      <c r="T404" s="3" t="s">
        <v>32</v>
      </c>
      <c r="U404" s="3" t="s">
        <v>33</v>
      </c>
      <c r="V404" s="3" t="s">
        <v>34</v>
      </c>
      <c r="W404" s="3" t="s">
        <v>58</v>
      </c>
      <c r="X404" s="3" t="s">
        <v>127</v>
      </c>
      <c r="Y404" s="3" t="s">
        <v>103</v>
      </c>
      <c r="Z404" s="3" t="s">
        <v>38</v>
      </c>
      <c r="AA404" s="3" t="s">
        <v>38</v>
      </c>
    </row>
    <row r="405" spans="1:27" ht="69.900000000000006" customHeight="1" x14ac:dyDescent="0.3">
      <c r="A405" s="3">
        <v>401</v>
      </c>
      <c r="B405" s="4">
        <v>881</v>
      </c>
      <c r="C405" s="3" t="s">
        <v>1679</v>
      </c>
      <c r="D405" s="5">
        <v>8</v>
      </c>
      <c r="E405" s="3" t="s">
        <v>1680</v>
      </c>
      <c r="F405" s="5">
        <v>5</v>
      </c>
      <c r="G405" s="5">
        <v>0</v>
      </c>
      <c r="H405" s="5">
        <v>2</v>
      </c>
      <c r="I405" s="5">
        <v>3</v>
      </c>
      <c r="J405" s="3" t="s">
        <v>1681</v>
      </c>
      <c r="K405" s="6">
        <f t="shared" ref="K405:K436" si="52">H405/(F405-G405)</f>
        <v>0.4</v>
      </c>
      <c r="L405" s="6">
        <f t="shared" ref="L405:L436" si="53">I405/(F405-G405)</f>
        <v>0.6</v>
      </c>
      <c r="M405" s="5">
        <v>3</v>
      </c>
      <c r="N405" s="5">
        <v>0</v>
      </c>
      <c r="O405" s="5">
        <v>2</v>
      </c>
      <c r="P405" s="5">
        <v>1</v>
      </c>
      <c r="Q405" s="3" t="s">
        <v>1682</v>
      </c>
      <c r="R405" s="6">
        <f t="shared" si="50"/>
        <v>0.66666666666666663</v>
      </c>
      <c r="S405" s="6">
        <f t="shared" si="51"/>
        <v>0.33333333333333331</v>
      </c>
      <c r="T405" s="3" t="s">
        <v>140</v>
      </c>
      <c r="U405" s="3" t="s">
        <v>149</v>
      </c>
      <c r="V405" s="3" t="s">
        <v>34</v>
      </c>
      <c r="W405" s="3" t="s">
        <v>33</v>
      </c>
      <c r="X405" s="3" t="s">
        <v>142</v>
      </c>
      <c r="Y405" s="3" t="s">
        <v>37</v>
      </c>
      <c r="Z405" s="3" t="s">
        <v>210</v>
      </c>
      <c r="AA405" s="3" t="s">
        <v>1683</v>
      </c>
    </row>
    <row r="406" spans="1:27" ht="69.900000000000006" customHeight="1" x14ac:dyDescent="0.3">
      <c r="A406" s="3">
        <v>402</v>
      </c>
      <c r="B406" s="4">
        <v>885</v>
      </c>
      <c r="C406" s="3" t="s">
        <v>1685</v>
      </c>
      <c r="D406" s="5">
        <v>7</v>
      </c>
      <c r="E406" s="3" t="s">
        <v>1686</v>
      </c>
      <c r="F406" s="5">
        <v>2</v>
      </c>
      <c r="G406" s="5">
        <v>0</v>
      </c>
      <c r="H406" s="5">
        <v>0</v>
      </c>
      <c r="I406" s="5">
        <v>2</v>
      </c>
      <c r="J406" s="3" t="s">
        <v>783</v>
      </c>
      <c r="K406" s="6">
        <f t="shared" si="52"/>
        <v>0</v>
      </c>
      <c r="L406" s="6">
        <f t="shared" si="53"/>
        <v>1</v>
      </c>
      <c r="M406" s="5">
        <v>5</v>
      </c>
      <c r="N406" s="5">
        <v>0</v>
      </c>
      <c r="O406" s="5">
        <v>1</v>
      </c>
      <c r="P406" s="5">
        <v>4</v>
      </c>
      <c r="Q406" s="3" t="s">
        <v>1687</v>
      </c>
      <c r="R406" s="6">
        <f t="shared" si="50"/>
        <v>0.2</v>
      </c>
      <c r="S406" s="6">
        <f t="shared" si="51"/>
        <v>0.8</v>
      </c>
      <c r="T406" s="3" t="s">
        <v>32</v>
      </c>
      <c r="U406" s="3" t="s">
        <v>33</v>
      </c>
      <c r="V406" s="3" t="s">
        <v>373</v>
      </c>
      <c r="W406" s="3" t="s">
        <v>374</v>
      </c>
      <c r="X406" s="3" t="s">
        <v>373</v>
      </c>
      <c r="Y406" s="3" t="s">
        <v>33</v>
      </c>
      <c r="Z406" s="3" t="s">
        <v>143</v>
      </c>
      <c r="AA406" s="3" t="s">
        <v>144</v>
      </c>
    </row>
    <row r="407" spans="1:27" ht="69.900000000000006" customHeight="1" x14ac:dyDescent="0.3">
      <c r="A407" s="3">
        <v>403</v>
      </c>
      <c r="B407" s="4">
        <v>886</v>
      </c>
      <c r="C407" s="3" t="s">
        <v>1688</v>
      </c>
      <c r="D407" s="5">
        <v>7</v>
      </c>
      <c r="E407" s="3" t="s">
        <v>1689</v>
      </c>
      <c r="F407" s="5">
        <v>5</v>
      </c>
      <c r="G407" s="5">
        <v>0</v>
      </c>
      <c r="H407" s="5">
        <v>3</v>
      </c>
      <c r="I407" s="5">
        <v>2</v>
      </c>
      <c r="J407" s="3" t="s">
        <v>1690</v>
      </c>
      <c r="K407" s="6">
        <f t="shared" si="52"/>
        <v>0.6</v>
      </c>
      <c r="L407" s="6">
        <f t="shared" si="53"/>
        <v>0.4</v>
      </c>
      <c r="M407" s="5">
        <v>2</v>
      </c>
      <c r="N407" s="5">
        <v>0</v>
      </c>
      <c r="O407" s="5">
        <v>1</v>
      </c>
      <c r="P407" s="5">
        <v>1</v>
      </c>
      <c r="Q407" s="3" t="s">
        <v>204</v>
      </c>
      <c r="R407" s="6">
        <f t="shared" si="50"/>
        <v>0.5</v>
      </c>
      <c r="S407" s="6">
        <f t="shared" si="51"/>
        <v>0.5</v>
      </c>
      <c r="T407" s="3" t="s">
        <v>32</v>
      </c>
      <c r="U407" s="3" t="s">
        <v>33</v>
      </c>
      <c r="V407" s="3" t="s">
        <v>373</v>
      </c>
      <c r="W407" s="3" t="s">
        <v>374</v>
      </c>
      <c r="X407" s="3" t="s">
        <v>373</v>
      </c>
      <c r="Y407" s="3" t="s">
        <v>33</v>
      </c>
      <c r="Z407" s="3" t="s">
        <v>235</v>
      </c>
      <c r="AA407" s="3" t="s">
        <v>802</v>
      </c>
    </row>
    <row r="408" spans="1:27" ht="69.900000000000006" customHeight="1" x14ac:dyDescent="0.3">
      <c r="A408" s="3">
        <v>404</v>
      </c>
      <c r="B408" s="4">
        <v>892</v>
      </c>
      <c r="C408" s="3" t="s">
        <v>1692</v>
      </c>
      <c r="D408" s="5">
        <v>7</v>
      </c>
      <c r="E408" s="3" t="s">
        <v>1693</v>
      </c>
      <c r="F408" s="5">
        <v>7</v>
      </c>
      <c r="G408" s="5">
        <v>0</v>
      </c>
      <c r="H408" s="5">
        <v>3</v>
      </c>
      <c r="I408" s="5">
        <v>4</v>
      </c>
      <c r="J408" s="3" t="s">
        <v>1694</v>
      </c>
      <c r="K408" s="6">
        <f t="shared" si="52"/>
        <v>0.42857142857142855</v>
      </c>
      <c r="L408" s="6">
        <f t="shared" si="53"/>
        <v>0.5714285714285714</v>
      </c>
      <c r="M408" s="5">
        <v>0</v>
      </c>
      <c r="N408" s="5">
        <v>0</v>
      </c>
      <c r="O408" s="5">
        <v>0</v>
      </c>
      <c r="P408" s="5">
        <v>0</v>
      </c>
      <c r="Q408" s="3">
        <v>0</v>
      </c>
      <c r="R408" s="6">
        <v>0</v>
      </c>
      <c r="S408" s="6">
        <v>0</v>
      </c>
      <c r="T408" s="3" t="s">
        <v>140</v>
      </c>
      <c r="U408" s="3" t="s">
        <v>149</v>
      </c>
      <c r="V408" s="3" t="s">
        <v>34</v>
      </c>
      <c r="W408" s="3" t="s">
        <v>33</v>
      </c>
      <c r="X408" s="3" t="s">
        <v>142</v>
      </c>
      <c r="Y408" s="3" t="s">
        <v>37</v>
      </c>
      <c r="Z408" s="3" t="s">
        <v>322</v>
      </c>
      <c r="AA408" s="3" t="s">
        <v>1695</v>
      </c>
    </row>
    <row r="409" spans="1:27" ht="69.900000000000006" customHeight="1" x14ac:dyDescent="0.3">
      <c r="A409" s="3">
        <v>405</v>
      </c>
      <c r="B409" s="4">
        <v>895</v>
      </c>
      <c r="C409" s="3" t="s">
        <v>1698</v>
      </c>
      <c r="D409" s="5">
        <v>6</v>
      </c>
      <c r="E409" s="3" t="s">
        <v>1699</v>
      </c>
      <c r="F409" s="5">
        <v>4</v>
      </c>
      <c r="G409" s="5">
        <v>0</v>
      </c>
      <c r="H409" s="5">
        <v>3</v>
      </c>
      <c r="I409" s="5">
        <v>1</v>
      </c>
      <c r="J409" s="3" t="s">
        <v>1700</v>
      </c>
      <c r="K409" s="6">
        <f t="shared" si="52"/>
        <v>0.75</v>
      </c>
      <c r="L409" s="6">
        <f t="shared" si="53"/>
        <v>0.25</v>
      </c>
      <c r="M409" s="5">
        <v>2</v>
      </c>
      <c r="N409" s="5">
        <v>0</v>
      </c>
      <c r="O409" s="5">
        <v>1</v>
      </c>
      <c r="P409" s="5">
        <v>1</v>
      </c>
      <c r="Q409" s="3" t="s">
        <v>1701</v>
      </c>
      <c r="R409" s="6">
        <f>O409/(M409-N409)</f>
        <v>0.5</v>
      </c>
      <c r="S409" s="6">
        <f>P409/(M409-N409)</f>
        <v>0.5</v>
      </c>
      <c r="T409" s="3" t="s">
        <v>32</v>
      </c>
      <c r="U409" s="3" t="s">
        <v>33</v>
      </c>
      <c r="V409" s="3" t="s">
        <v>373</v>
      </c>
      <c r="W409" s="3" t="s">
        <v>374</v>
      </c>
      <c r="X409" s="3" t="s">
        <v>421</v>
      </c>
      <c r="Y409" s="3" t="s">
        <v>33</v>
      </c>
      <c r="Z409" s="3" t="s">
        <v>235</v>
      </c>
      <c r="AA409" s="3" t="s">
        <v>491</v>
      </c>
    </row>
    <row r="410" spans="1:27" ht="69.900000000000006" customHeight="1" x14ac:dyDescent="0.3">
      <c r="A410" s="3">
        <v>406</v>
      </c>
      <c r="B410" s="4">
        <v>896</v>
      </c>
      <c r="C410" s="3" t="s">
        <v>1702</v>
      </c>
      <c r="D410" s="5">
        <v>300</v>
      </c>
      <c r="E410" s="3" t="s">
        <v>1703</v>
      </c>
      <c r="F410" s="5">
        <v>109</v>
      </c>
      <c r="G410" s="5">
        <v>5</v>
      </c>
      <c r="H410" s="5">
        <v>38</v>
      </c>
      <c r="I410" s="5">
        <v>66</v>
      </c>
      <c r="J410" s="3" t="s">
        <v>1704</v>
      </c>
      <c r="K410" s="6">
        <f t="shared" si="52"/>
        <v>0.36538461538461536</v>
      </c>
      <c r="L410" s="6">
        <f t="shared" si="53"/>
        <v>0.63461538461538458</v>
      </c>
      <c r="M410" s="5">
        <v>191</v>
      </c>
      <c r="N410" s="5">
        <v>8</v>
      </c>
      <c r="O410" s="5">
        <v>58</v>
      </c>
      <c r="P410" s="5">
        <v>125</v>
      </c>
      <c r="Q410" s="3" t="s">
        <v>1705</v>
      </c>
      <c r="R410" s="6">
        <f>O410/(M410-N410)</f>
        <v>0.31693989071038253</v>
      </c>
      <c r="S410" s="6">
        <f>P410/(M410-N410)</f>
        <v>0.68306010928961747</v>
      </c>
      <c r="T410" s="3" t="s">
        <v>32</v>
      </c>
      <c r="U410" s="3" t="s">
        <v>33</v>
      </c>
      <c r="V410" s="3" t="s">
        <v>1674</v>
      </c>
      <c r="W410" s="3" t="s">
        <v>33</v>
      </c>
      <c r="X410" s="3" t="s">
        <v>1706</v>
      </c>
      <c r="Y410" s="3" t="s">
        <v>33</v>
      </c>
      <c r="Z410" s="3" t="s">
        <v>38</v>
      </c>
      <c r="AA410" s="3" t="s">
        <v>38</v>
      </c>
    </row>
    <row r="411" spans="1:27" ht="69.900000000000006" customHeight="1" x14ac:dyDescent="0.3">
      <c r="A411" s="3">
        <v>407</v>
      </c>
      <c r="B411" s="4">
        <v>897</v>
      </c>
      <c r="C411" s="3" t="s">
        <v>1707</v>
      </c>
      <c r="D411" s="5">
        <v>5</v>
      </c>
      <c r="E411" s="3" t="s">
        <v>1708</v>
      </c>
      <c r="F411" s="5">
        <v>2</v>
      </c>
      <c r="G411" s="5">
        <v>0</v>
      </c>
      <c r="H411" s="5">
        <v>2</v>
      </c>
      <c r="I411" s="5">
        <v>0</v>
      </c>
      <c r="J411" s="3" t="s">
        <v>1709</v>
      </c>
      <c r="K411" s="6">
        <f t="shared" si="52"/>
        <v>1</v>
      </c>
      <c r="L411" s="6">
        <f t="shared" si="53"/>
        <v>0</v>
      </c>
      <c r="M411" s="5">
        <v>3</v>
      </c>
      <c r="N411" s="5">
        <v>0</v>
      </c>
      <c r="O411" s="5">
        <v>2</v>
      </c>
      <c r="P411" s="5">
        <v>1</v>
      </c>
      <c r="Q411" s="3" t="s">
        <v>1710</v>
      </c>
      <c r="R411" s="6">
        <f>O411/(M411-N411)</f>
        <v>0.66666666666666663</v>
      </c>
      <c r="S411" s="6">
        <f>P411/(M411-N411)</f>
        <v>0.33333333333333331</v>
      </c>
      <c r="T411" s="3" t="s">
        <v>32</v>
      </c>
      <c r="U411" s="3" t="s">
        <v>33</v>
      </c>
      <c r="V411" s="3" t="s">
        <v>34</v>
      </c>
      <c r="W411" s="3" t="s">
        <v>43</v>
      </c>
      <c r="X411" s="3" t="s">
        <v>127</v>
      </c>
      <c r="Y411" s="3" t="s">
        <v>103</v>
      </c>
      <c r="Z411" s="3" t="s">
        <v>38</v>
      </c>
      <c r="AA411" s="3" t="s">
        <v>38</v>
      </c>
    </row>
    <row r="412" spans="1:27" ht="69.900000000000006" customHeight="1" x14ac:dyDescent="0.3">
      <c r="A412" s="3">
        <v>408</v>
      </c>
      <c r="B412" s="4">
        <v>898</v>
      </c>
      <c r="C412" s="3" t="s">
        <v>1711</v>
      </c>
      <c r="D412" s="5">
        <v>25</v>
      </c>
      <c r="E412" s="3" t="s">
        <v>1712</v>
      </c>
      <c r="F412" s="5">
        <v>5</v>
      </c>
      <c r="G412" s="5">
        <v>0</v>
      </c>
      <c r="H412" s="5">
        <v>2</v>
      </c>
      <c r="I412" s="5">
        <v>3</v>
      </c>
      <c r="J412" s="3">
        <v>5</v>
      </c>
      <c r="K412" s="6">
        <f t="shared" si="52"/>
        <v>0.4</v>
      </c>
      <c r="L412" s="6">
        <f t="shared" si="53"/>
        <v>0.6</v>
      </c>
      <c r="M412" s="5">
        <v>20</v>
      </c>
      <c r="N412" s="5">
        <v>0</v>
      </c>
      <c r="O412" s="5">
        <v>6</v>
      </c>
      <c r="P412" s="5">
        <v>14</v>
      </c>
      <c r="Q412" s="3" t="s">
        <v>1713</v>
      </c>
      <c r="R412" s="6">
        <f>O412/(M412-N412)</f>
        <v>0.3</v>
      </c>
      <c r="S412" s="6">
        <f>P412/(M412-N412)</f>
        <v>0.7</v>
      </c>
      <c r="T412" s="3" t="s">
        <v>140</v>
      </c>
      <c r="U412" s="3" t="s">
        <v>149</v>
      </c>
      <c r="V412" s="3" t="s">
        <v>34</v>
      </c>
      <c r="W412" s="3" t="s">
        <v>33</v>
      </c>
      <c r="X412" s="3" t="s">
        <v>142</v>
      </c>
      <c r="Y412" s="3" t="s">
        <v>37</v>
      </c>
      <c r="Z412" s="3" t="s">
        <v>402</v>
      </c>
      <c r="AA412" s="3" t="s">
        <v>1714</v>
      </c>
    </row>
    <row r="413" spans="1:27" ht="69.900000000000006" customHeight="1" x14ac:dyDescent="0.3">
      <c r="A413" s="3">
        <v>409</v>
      </c>
      <c r="B413" s="4">
        <v>903</v>
      </c>
      <c r="C413" s="3" t="s">
        <v>1715</v>
      </c>
      <c r="D413" s="5">
        <v>7</v>
      </c>
      <c r="E413" s="3" t="s">
        <v>1716</v>
      </c>
      <c r="F413" s="5">
        <v>4</v>
      </c>
      <c r="G413" s="5">
        <v>0</v>
      </c>
      <c r="H413" s="5">
        <v>2</v>
      </c>
      <c r="I413" s="5">
        <v>2</v>
      </c>
      <c r="J413" s="3" t="s">
        <v>1717</v>
      </c>
      <c r="K413" s="6">
        <f t="shared" si="52"/>
        <v>0.5</v>
      </c>
      <c r="L413" s="6">
        <f t="shared" si="53"/>
        <v>0.5</v>
      </c>
      <c r="M413" s="5">
        <v>3</v>
      </c>
      <c r="N413" s="5">
        <v>0</v>
      </c>
      <c r="O413" s="5">
        <v>2</v>
      </c>
      <c r="P413" s="5">
        <v>1</v>
      </c>
      <c r="Q413" s="3" t="s">
        <v>1718</v>
      </c>
      <c r="R413" s="6">
        <f>O413/(M413-N413)</f>
        <v>0.66666666666666663</v>
      </c>
      <c r="S413" s="6">
        <f>P413/(M413-N413)</f>
        <v>0.33333333333333331</v>
      </c>
      <c r="T413" s="3" t="s">
        <v>140</v>
      </c>
      <c r="U413" s="3" t="s">
        <v>149</v>
      </c>
      <c r="V413" s="3" t="s">
        <v>34</v>
      </c>
      <c r="W413" s="3" t="s">
        <v>33</v>
      </c>
      <c r="X413" s="3" t="s">
        <v>142</v>
      </c>
      <c r="Y413" s="3" t="s">
        <v>37</v>
      </c>
      <c r="Z413" s="3" t="s">
        <v>210</v>
      </c>
      <c r="AA413" s="3" t="s">
        <v>1719</v>
      </c>
    </row>
    <row r="414" spans="1:27" ht="69.900000000000006" customHeight="1" x14ac:dyDescent="0.3">
      <c r="A414" s="3">
        <v>410</v>
      </c>
      <c r="B414" s="4">
        <v>905</v>
      </c>
      <c r="C414" s="3" t="s">
        <v>1720</v>
      </c>
      <c r="D414" s="9">
        <v>4</v>
      </c>
      <c r="E414" s="7" t="s">
        <v>1721</v>
      </c>
      <c r="F414" s="9">
        <v>4</v>
      </c>
      <c r="G414" s="9">
        <v>0</v>
      </c>
      <c r="H414" s="9">
        <v>2</v>
      </c>
      <c r="I414" s="9">
        <v>2</v>
      </c>
      <c r="J414" s="7" t="s">
        <v>1722</v>
      </c>
      <c r="K414" s="6">
        <f t="shared" si="52"/>
        <v>0.5</v>
      </c>
      <c r="L414" s="6">
        <f t="shared" si="53"/>
        <v>0.5</v>
      </c>
      <c r="M414" s="9">
        <v>0</v>
      </c>
      <c r="N414" s="9">
        <v>0</v>
      </c>
      <c r="O414" s="9">
        <v>0</v>
      </c>
      <c r="P414" s="9">
        <v>0</v>
      </c>
      <c r="Q414" s="3" t="s">
        <v>154</v>
      </c>
      <c r="R414" s="6">
        <v>0</v>
      </c>
      <c r="S414" s="6">
        <v>0</v>
      </c>
      <c r="T414" s="3" t="s">
        <v>140</v>
      </c>
      <c r="U414" s="3" t="s">
        <v>149</v>
      </c>
      <c r="V414" s="3" t="s">
        <v>34</v>
      </c>
      <c r="W414" s="3" t="s">
        <v>33</v>
      </c>
      <c r="X414" s="3" t="s">
        <v>142</v>
      </c>
      <c r="Y414" s="3" t="s">
        <v>37</v>
      </c>
      <c r="Z414" s="3" t="s">
        <v>480</v>
      </c>
      <c r="AA414" s="3" t="s">
        <v>1723</v>
      </c>
    </row>
    <row r="415" spans="1:27" ht="69.900000000000006" customHeight="1" x14ac:dyDescent="0.3">
      <c r="A415" s="3">
        <v>411</v>
      </c>
      <c r="B415" s="4">
        <v>906</v>
      </c>
      <c r="C415" s="3" t="s">
        <v>1724</v>
      </c>
      <c r="D415" s="9">
        <v>6</v>
      </c>
      <c r="E415" s="9" t="s">
        <v>1725</v>
      </c>
      <c r="F415" s="9">
        <v>6</v>
      </c>
      <c r="G415" s="9">
        <v>0</v>
      </c>
      <c r="H415" s="9">
        <v>3</v>
      </c>
      <c r="I415" s="9">
        <v>3</v>
      </c>
      <c r="J415" s="7" t="s">
        <v>203</v>
      </c>
      <c r="K415" s="6">
        <f t="shared" si="52"/>
        <v>0.5</v>
      </c>
      <c r="L415" s="6">
        <f t="shared" si="53"/>
        <v>0.5</v>
      </c>
      <c r="M415" s="9">
        <v>0</v>
      </c>
      <c r="N415" s="9">
        <v>0</v>
      </c>
      <c r="O415" s="9">
        <v>0</v>
      </c>
      <c r="P415" s="9">
        <v>0</v>
      </c>
      <c r="Q415" s="3" t="s">
        <v>154</v>
      </c>
      <c r="R415" s="6">
        <v>0</v>
      </c>
      <c r="S415" s="6">
        <v>0</v>
      </c>
      <c r="T415" s="3" t="s">
        <v>140</v>
      </c>
      <c r="U415" s="3" t="s">
        <v>149</v>
      </c>
      <c r="V415" s="3" t="s">
        <v>34</v>
      </c>
      <c r="W415" s="3" t="s">
        <v>33</v>
      </c>
      <c r="X415" s="3" t="s">
        <v>142</v>
      </c>
      <c r="Y415" s="3" t="s">
        <v>37</v>
      </c>
      <c r="Z415" s="3" t="s">
        <v>322</v>
      </c>
      <c r="AA415" s="3" t="s">
        <v>1726</v>
      </c>
    </row>
    <row r="416" spans="1:27" ht="69.900000000000006" customHeight="1" x14ac:dyDescent="0.3">
      <c r="A416" s="3">
        <v>412</v>
      </c>
      <c r="B416" s="4">
        <v>907</v>
      </c>
      <c r="C416" s="3" t="s">
        <v>1727</v>
      </c>
      <c r="D416" s="5">
        <v>7</v>
      </c>
      <c r="E416" s="3" t="s">
        <v>1728</v>
      </c>
      <c r="F416" s="5">
        <v>5</v>
      </c>
      <c r="G416" s="5">
        <v>0</v>
      </c>
      <c r="H416" s="5">
        <v>2</v>
      </c>
      <c r="I416" s="5">
        <v>3</v>
      </c>
      <c r="J416" s="3" t="s">
        <v>1729</v>
      </c>
      <c r="K416" s="6">
        <f t="shared" si="52"/>
        <v>0.4</v>
      </c>
      <c r="L416" s="6">
        <f t="shared" si="53"/>
        <v>0.6</v>
      </c>
      <c r="M416" s="5">
        <v>2</v>
      </c>
      <c r="N416" s="5">
        <v>0</v>
      </c>
      <c r="O416" s="5">
        <v>1</v>
      </c>
      <c r="P416" s="5">
        <v>1</v>
      </c>
      <c r="Q416" s="3" t="s">
        <v>367</v>
      </c>
      <c r="R416" s="6">
        <f>O416/(M416-N416)</f>
        <v>0.5</v>
      </c>
      <c r="S416" s="6">
        <f>P416/(M416-N416)</f>
        <v>0.5</v>
      </c>
      <c r="T416" s="3" t="s">
        <v>32</v>
      </c>
      <c r="U416" s="3" t="s">
        <v>33</v>
      </c>
      <c r="V416" s="3" t="s">
        <v>373</v>
      </c>
      <c r="W416" s="3" t="s">
        <v>374</v>
      </c>
      <c r="X416" s="3" t="s">
        <v>373</v>
      </c>
      <c r="Y416" s="3" t="s">
        <v>33</v>
      </c>
      <c r="Z416" s="3" t="s">
        <v>480</v>
      </c>
      <c r="AA416" s="3" t="s">
        <v>578</v>
      </c>
    </row>
    <row r="417" spans="1:27" ht="69.900000000000006" customHeight="1" x14ac:dyDescent="0.3">
      <c r="A417" s="3">
        <v>413</v>
      </c>
      <c r="B417" s="4">
        <v>908</v>
      </c>
      <c r="C417" s="3" t="s">
        <v>1730</v>
      </c>
      <c r="D417" s="5">
        <v>16</v>
      </c>
      <c r="E417" s="3" t="s">
        <v>1731</v>
      </c>
      <c r="F417" s="5">
        <v>11</v>
      </c>
      <c r="G417" s="5">
        <v>0</v>
      </c>
      <c r="H417" s="5">
        <v>4</v>
      </c>
      <c r="I417" s="5">
        <v>7</v>
      </c>
      <c r="J417" s="3" t="s">
        <v>1732</v>
      </c>
      <c r="K417" s="6">
        <f t="shared" si="52"/>
        <v>0.36363636363636365</v>
      </c>
      <c r="L417" s="6">
        <f t="shared" si="53"/>
        <v>0.63636363636363635</v>
      </c>
      <c r="M417" s="5">
        <v>5</v>
      </c>
      <c r="N417" s="5">
        <v>1</v>
      </c>
      <c r="O417" s="5">
        <v>2</v>
      </c>
      <c r="P417" s="5">
        <v>2</v>
      </c>
      <c r="Q417" s="3" t="s">
        <v>184</v>
      </c>
      <c r="R417" s="6">
        <f>O417/(M417-N417)</f>
        <v>0.5</v>
      </c>
      <c r="S417" s="6">
        <f>P417/(M417-N417)</f>
        <v>0.5</v>
      </c>
      <c r="T417" s="3" t="s">
        <v>32</v>
      </c>
      <c r="U417" s="3" t="s">
        <v>33</v>
      </c>
      <c r="V417" s="3" t="s">
        <v>373</v>
      </c>
      <c r="W417" s="3" t="s">
        <v>374</v>
      </c>
      <c r="X417" s="3" t="s">
        <v>373</v>
      </c>
      <c r="Y417" s="3" t="s">
        <v>33</v>
      </c>
      <c r="Z417" s="3" t="s">
        <v>162</v>
      </c>
      <c r="AA417" s="3" t="s">
        <v>1733</v>
      </c>
    </row>
    <row r="418" spans="1:27" ht="69.900000000000006" customHeight="1" x14ac:dyDescent="0.3">
      <c r="A418" s="3">
        <v>414</v>
      </c>
      <c r="B418" s="4">
        <v>909</v>
      </c>
      <c r="C418" s="3" t="s">
        <v>1734</v>
      </c>
      <c r="D418" s="5">
        <v>4</v>
      </c>
      <c r="E418" s="3" t="s">
        <v>1735</v>
      </c>
      <c r="F418" s="5">
        <v>4</v>
      </c>
      <c r="G418" s="5">
        <v>0</v>
      </c>
      <c r="H418" s="5">
        <v>1</v>
      </c>
      <c r="I418" s="5">
        <v>3</v>
      </c>
      <c r="J418" s="3" t="s">
        <v>1736</v>
      </c>
      <c r="K418" s="6">
        <f t="shared" si="52"/>
        <v>0.25</v>
      </c>
      <c r="L418" s="6">
        <f t="shared" si="53"/>
        <v>0.75</v>
      </c>
      <c r="M418" s="5">
        <v>0</v>
      </c>
      <c r="N418" s="5">
        <v>0</v>
      </c>
      <c r="O418" s="5">
        <v>0</v>
      </c>
      <c r="P418" s="5">
        <v>0</v>
      </c>
      <c r="Q418" s="3" t="s">
        <v>297</v>
      </c>
      <c r="R418" s="6">
        <v>0</v>
      </c>
      <c r="S418" s="6">
        <v>0</v>
      </c>
      <c r="T418" s="3" t="s">
        <v>140</v>
      </c>
      <c r="U418" s="3" t="s">
        <v>149</v>
      </c>
      <c r="V418" s="3" t="s">
        <v>34</v>
      </c>
      <c r="W418" s="3" t="s">
        <v>33</v>
      </c>
      <c r="X418" s="3" t="s">
        <v>142</v>
      </c>
      <c r="Y418" s="3" t="s">
        <v>37</v>
      </c>
      <c r="Z418" s="3" t="s">
        <v>397</v>
      </c>
      <c r="AA418" s="3" t="s">
        <v>1737</v>
      </c>
    </row>
    <row r="419" spans="1:27" ht="69.900000000000006" customHeight="1" x14ac:dyDescent="0.3">
      <c r="A419" s="3">
        <v>415</v>
      </c>
      <c r="B419" s="4">
        <v>910</v>
      </c>
      <c r="C419" s="3" t="s">
        <v>1738</v>
      </c>
      <c r="D419" s="5">
        <v>5</v>
      </c>
      <c r="E419" s="3" t="s">
        <v>1739</v>
      </c>
      <c r="F419" s="5">
        <v>4</v>
      </c>
      <c r="G419" s="5">
        <v>0</v>
      </c>
      <c r="H419" s="5">
        <v>2</v>
      </c>
      <c r="I419" s="5">
        <v>2</v>
      </c>
      <c r="J419" s="3" t="s">
        <v>153</v>
      </c>
      <c r="K419" s="6">
        <f t="shared" si="52"/>
        <v>0.5</v>
      </c>
      <c r="L419" s="6">
        <f t="shared" si="53"/>
        <v>0.5</v>
      </c>
      <c r="M419" s="5">
        <v>1</v>
      </c>
      <c r="N419" s="5">
        <v>0</v>
      </c>
      <c r="O419" s="5">
        <v>0</v>
      </c>
      <c r="P419" s="5">
        <v>1</v>
      </c>
      <c r="Q419" s="3" t="s">
        <v>334</v>
      </c>
      <c r="R419" s="6">
        <f t="shared" ref="R419:R429" si="54">O419/(M419-N419)</f>
        <v>0</v>
      </c>
      <c r="S419" s="6">
        <f t="shared" ref="S419:S429" si="55">P419/(M419-N419)</f>
        <v>1</v>
      </c>
      <c r="T419" s="3" t="s">
        <v>140</v>
      </c>
      <c r="U419" s="3" t="s">
        <v>149</v>
      </c>
      <c r="V419" s="3" t="s">
        <v>34</v>
      </c>
      <c r="W419" s="3" t="s">
        <v>33</v>
      </c>
      <c r="X419" s="3" t="s">
        <v>142</v>
      </c>
      <c r="Y419" s="3" t="s">
        <v>37</v>
      </c>
      <c r="Z419" s="3" t="s">
        <v>179</v>
      </c>
      <c r="AA419" s="3" t="s">
        <v>1740</v>
      </c>
    </row>
    <row r="420" spans="1:27" ht="69.900000000000006" customHeight="1" x14ac:dyDescent="0.3">
      <c r="A420" s="3">
        <v>416</v>
      </c>
      <c r="B420" s="4">
        <v>914</v>
      </c>
      <c r="C420" s="3" t="s">
        <v>1741</v>
      </c>
      <c r="D420" s="5">
        <v>9</v>
      </c>
      <c r="E420" s="3" t="s">
        <v>1742</v>
      </c>
      <c r="F420" s="5">
        <v>6</v>
      </c>
      <c r="G420" s="5">
        <v>0</v>
      </c>
      <c r="H420" s="5">
        <v>4</v>
      </c>
      <c r="I420" s="5">
        <v>2</v>
      </c>
      <c r="J420" s="3" t="s">
        <v>1743</v>
      </c>
      <c r="K420" s="6">
        <f t="shared" si="52"/>
        <v>0.66666666666666663</v>
      </c>
      <c r="L420" s="6">
        <f t="shared" si="53"/>
        <v>0.33333333333333331</v>
      </c>
      <c r="M420" s="5">
        <v>3</v>
      </c>
      <c r="N420" s="5">
        <v>0</v>
      </c>
      <c r="O420" s="5">
        <v>1</v>
      </c>
      <c r="P420" s="5">
        <v>2</v>
      </c>
      <c r="Q420" s="3" t="s">
        <v>1744</v>
      </c>
      <c r="R420" s="6">
        <f t="shared" si="54"/>
        <v>0.33333333333333331</v>
      </c>
      <c r="S420" s="6">
        <f t="shared" si="55"/>
        <v>0.66666666666666663</v>
      </c>
      <c r="T420" s="3" t="s">
        <v>140</v>
      </c>
      <c r="U420" s="3" t="s">
        <v>149</v>
      </c>
      <c r="V420" s="3" t="s">
        <v>34</v>
      </c>
      <c r="W420" s="3" t="s">
        <v>33</v>
      </c>
      <c r="X420" s="3" t="s">
        <v>142</v>
      </c>
      <c r="Y420" s="3" t="s">
        <v>37</v>
      </c>
      <c r="Z420" s="3" t="s">
        <v>235</v>
      </c>
      <c r="AA420" s="3" t="s">
        <v>1745</v>
      </c>
    </row>
    <row r="421" spans="1:27" ht="69.900000000000006" customHeight="1" x14ac:dyDescent="0.3">
      <c r="A421" s="3">
        <v>417</v>
      </c>
      <c r="B421" s="4">
        <v>915</v>
      </c>
      <c r="C421" s="3" t="s">
        <v>1746</v>
      </c>
      <c r="D421" s="5">
        <v>8</v>
      </c>
      <c r="E421" s="3" t="s">
        <v>1747</v>
      </c>
      <c r="F421" s="5">
        <v>4</v>
      </c>
      <c r="G421" s="5">
        <v>0</v>
      </c>
      <c r="H421" s="5">
        <v>0</v>
      </c>
      <c r="I421" s="5">
        <v>4</v>
      </c>
      <c r="J421" s="7" t="s">
        <v>1748</v>
      </c>
      <c r="K421" s="6">
        <f t="shared" si="52"/>
        <v>0</v>
      </c>
      <c r="L421" s="6">
        <f t="shared" si="53"/>
        <v>1</v>
      </c>
      <c r="M421" s="5">
        <v>4</v>
      </c>
      <c r="N421" s="5">
        <v>0</v>
      </c>
      <c r="O421" s="5">
        <v>1</v>
      </c>
      <c r="P421" s="5">
        <v>3</v>
      </c>
      <c r="Q421" s="7" t="s">
        <v>1749</v>
      </c>
      <c r="R421" s="6">
        <f t="shared" si="54"/>
        <v>0.25</v>
      </c>
      <c r="S421" s="6">
        <f t="shared" si="55"/>
        <v>0.75</v>
      </c>
      <c r="T421" s="3" t="s">
        <v>32</v>
      </c>
      <c r="U421" s="3" t="s">
        <v>33</v>
      </c>
      <c r="V421" s="3" t="s">
        <v>34</v>
      </c>
      <c r="W421" s="3" t="s">
        <v>63</v>
      </c>
      <c r="X421" s="3" t="s">
        <v>307</v>
      </c>
      <c r="Y421" s="3" t="s">
        <v>103</v>
      </c>
      <c r="Z421" s="3" t="s">
        <v>173</v>
      </c>
      <c r="AA421" s="3" t="s">
        <v>376</v>
      </c>
    </row>
    <row r="422" spans="1:27" ht="69.900000000000006" customHeight="1" x14ac:dyDescent="0.3">
      <c r="A422" s="3">
        <v>418</v>
      </c>
      <c r="B422" s="4">
        <v>916</v>
      </c>
      <c r="C422" s="3" t="s">
        <v>1750</v>
      </c>
      <c r="D422" s="5">
        <v>15</v>
      </c>
      <c r="E422" s="3" t="s">
        <v>1751</v>
      </c>
      <c r="F422" s="5">
        <v>8</v>
      </c>
      <c r="G422" s="5">
        <v>0</v>
      </c>
      <c r="H422" s="5">
        <v>3</v>
      </c>
      <c r="I422" s="5">
        <v>5</v>
      </c>
      <c r="J422" s="3" t="s">
        <v>1752</v>
      </c>
      <c r="K422" s="6">
        <f t="shared" si="52"/>
        <v>0.375</v>
      </c>
      <c r="L422" s="6">
        <f t="shared" si="53"/>
        <v>0.625</v>
      </c>
      <c r="M422" s="5">
        <v>7</v>
      </c>
      <c r="N422" s="5">
        <v>0</v>
      </c>
      <c r="O422" s="5">
        <v>4</v>
      </c>
      <c r="P422" s="5">
        <v>3</v>
      </c>
      <c r="Q422" s="3" t="s">
        <v>1753</v>
      </c>
      <c r="R422" s="6">
        <f t="shared" si="54"/>
        <v>0.5714285714285714</v>
      </c>
      <c r="S422" s="6">
        <f t="shared" si="55"/>
        <v>0.42857142857142855</v>
      </c>
      <c r="T422" s="3" t="s">
        <v>140</v>
      </c>
      <c r="U422" s="3" t="s">
        <v>149</v>
      </c>
      <c r="V422" s="3" t="s">
        <v>34</v>
      </c>
      <c r="W422" s="3" t="s">
        <v>33</v>
      </c>
      <c r="X422" s="3" t="s">
        <v>142</v>
      </c>
      <c r="Y422" s="3" t="s">
        <v>37</v>
      </c>
      <c r="Z422" s="3" t="s">
        <v>1535</v>
      </c>
      <c r="AA422" s="3" t="s">
        <v>1754</v>
      </c>
    </row>
    <row r="423" spans="1:27" ht="69.900000000000006" customHeight="1" x14ac:dyDescent="0.3">
      <c r="A423" s="3">
        <v>419</v>
      </c>
      <c r="B423" s="4">
        <v>917</v>
      </c>
      <c r="C423" s="3" t="s">
        <v>1755</v>
      </c>
      <c r="D423" s="5">
        <v>10</v>
      </c>
      <c r="E423" s="3" t="s">
        <v>1756</v>
      </c>
      <c r="F423" s="5">
        <v>2</v>
      </c>
      <c r="G423" s="5">
        <v>1</v>
      </c>
      <c r="H423" s="5">
        <v>1</v>
      </c>
      <c r="I423" s="5">
        <v>0</v>
      </c>
      <c r="J423" s="3" t="s">
        <v>1757</v>
      </c>
      <c r="K423" s="6">
        <f t="shared" si="52"/>
        <v>1</v>
      </c>
      <c r="L423" s="6">
        <f t="shared" si="53"/>
        <v>0</v>
      </c>
      <c r="M423" s="5">
        <v>8</v>
      </c>
      <c r="N423" s="5">
        <v>1</v>
      </c>
      <c r="O423" s="5">
        <v>5</v>
      </c>
      <c r="P423" s="5">
        <v>2</v>
      </c>
      <c r="Q423" s="3" t="s">
        <v>1758</v>
      </c>
      <c r="R423" s="6">
        <f t="shared" si="54"/>
        <v>0.7142857142857143</v>
      </c>
      <c r="S423" s="6">
        <f t="shared" si="55"/>
        <v>0.2857142857142857</v>
      </c>
      <c r="T423" s="3" t="s">
        <v>32</v>
      </c>
      <c r="U423" s="3" t="s">
        <v>33</v>
      </c>
      <c r="V423" s="3" t="s">
        <v>34</v>
      </c>
      <c r="W423" s="3" t="s">
        <v>76</v>
      </c>
      <c r="X423" s="3" t="s">
        <v>307</v>
      </c>
      <c r="Y423" s="3" t="s">
        <v>103</v>
      </c>
      <c r="Z423" s="3" t="s">
        <v>38</v>
      </c>
      <c r="AA423" s="3" t="s">
        <v>38</v>
      </c>
    </row>
    <row r="424" spans="1:27" ht="69.900000000000006" customHeight="1" x14ac:dyDescent="0.3">
      <c r="A424" s="3">
        <v>420</v>
      </c>
      <c r="B424" s="4">
        <v>919</v>
      </c>
      <c r="C424" s="3" t="s">
        <v>1759</v>
      </c>
      <c r="D424" s="5">
        <v>9</v>
      </c>
      <c r="E424" s="3" t="s">
        <v>1760</v>
      </c>
      <c r="F424" s="5">
        <v>6</v>
      </c>
      <c r="G424" s="5">
        <v>0</v>
      </c>
      <c r="H424" s="5">
        <v>2</v>
      </c>
      <c r="I424" s="5">
        <v>4</v>
      </c>
      <c r="J424" s="3" t="s">
        <v>165</v>
      </c>
      <c r="K424" s="6">
        <f t="shared" si="52"/>
        <v>0.33333333333333331</v>
      </c>
      <c r="L424" s="6">
        <f t="shared" si="53"/>
        <v>0.66666666666666663</v>
      </c>
      <c r="M424" s="5">
        <v>3</v>
      </c>
      <c r="N424" s="5">
        <v>0</v>
      </c>
      <c r="O424" s="5">
        <v>1</v>
      </c>
      <c r="P424" s="5">
        <v>2</v>
      </c>
      <c r="Q424" s="3" t="s">
        <v>794</v>
      </c>
      <c r="R424" s="6">
        <f t="shared" si="54"/>
        <v>0.33333333333333331</v>
      </c>
      <c r="S424" s="6">
        <f t="shared" si="55"/>
        <v>0.66666666666666663</v>
      </c>
      <c r="T424" s="3" t="s">
        <v>140</v>
      </c>
      <c r="U424" s="3" t="s">
        <v>149</v>
      </c>
      <c r="V424" s="3" t="s">
        <v>34</v>
      </c>
      <c r="W424" s="3" t="s">
        <v>33</v>
      </c>
      <c r="X424" s="3" t="s">
        <v>142</v>
      </c>
      <c r="Y424" s="3" t="s">
        <v>37</v>
      </c>
      <c r="Z424" s="3" t="s">
        <v>220</v>
      </c>
      <c r="AA424" s="3" t="s">
        <v>1761</v>
      </c>
    </row>
    <row r="425" spans="1:27" ht="69.900000000000006" customHeight="1" x14ac:dyDescent="0.3">
      <c r="A425" s="3">
        <v>421</v>
      </c>
      <c r="B425" s="4">
        <v>920</v>
      </c>
      <c r="C425" s="3" t="s">
        <v>1762</v>
      </c>
      <c r="D425" s="5">
        <v>7</v>
      </c>
      <c r="E425" s="3" t="s">
        <v>1763</v>
      </c>
      <c r="F425" s="5">
        <v>5</v>
      </c>
      <c r="G425" s="5">
        <v>0</v>
      </c>
      <c r="H425" s="5">
        <v>2</v>
      </c>
      <c r="I425" s="5">
        <v>3</v>
      </c>
      <c r="J425" s="3" t="s">
        <v>203</v>
      </c>
      <c r="K425" s="6">
        <f t="shared" si="52"/>
        <v>0.4</v>
      </c>
      <c r="L425" s="6">
        <f t="shared" si="53"/>
        <v>0.6</v>
      </c>
      <c r="M425" s="5">
        <v>2</v>
      </c>
      <c r="N425" s="5">
        <v>0</v>
      </c>
      <c r="O425" s="5">
        <v>1</v>
      </c>
      <c r="P425" s="5">
        <v>1</v>
      </c>
      <c r="Q425" s="3" t="s">
        <v>204</v>
      </c>
      <c r="R425" s="6">
        <f t="shared" si="54"/>
        <v>0.5</v>
      </c>
      <c r="S425" s="6">
        <f t="shared" si="55"/>
        <v>0.5</v>
      </c>
      <c r="T425" s="3" t="s">
        <v>140</v>
      </c>
      <c r="U425" s="3" t="s">
        <v>149</v>
      </c>
      <c r="V425" s="3" t="s">
        <v>34</v>
      </c>
      <c r="W425" s="3" t="s">
        <v>33</v>
      </c>
      <c r="X425" s="3" t="s">
        <v>142</v>
      </c>
      <c r="Y425" s="3" t="s">
        <v>37</v>
      </c>
      <c r="Z425" s="3" t="s">
        <v>1535</v>
      </c>
      <c r="AA425" s="3" t="s">
        <v>1764</v>
      </c>
    </row>
    <row r="426" spans="1:27" ht="69.900000000000006" customHeight="1" x14ac:dyDescent="0.3">
      <c r="A426" s="3">
        <v>422</v>
      </c>
      <c r="B426" s="4">
        <v>921</v>
      </c>
      <c r="C426" s="3" t="s">
        <v>1765</v>
      </c>
      <c r="D426" s="5">
        <v>9</v>
      </c>
      <c r="E426" s="3" t="s">
        <v>1766</v>
      </c>
      <c r="F426" s="5">
        <v>4</v>
      </c>
      <c r="G426" s="5">
        <v>0</v>
      </c>
      <c r="H426" s="5">
        <v>1</v>
      </c>
      <c r="I426" s="5">
        <v>3</v>
      </c>
      <c r="J426" s="3" t="s">
        <v>165</v>
      </c>
      <c r="K426" s="6">
        <f t="shared" si="52"/>
        <v>0.25</v>
      </c>
      <c r="L426" s="6">
        <f t="shared" si="53"/>
        <v>0.75</v>
      </c>
      <c r="M426" s="5">
        <v>5</v>
      </c>
      <c r="N426" s="5">
        <v>0</v>
      </c>
      <c r="O426" s="5">
        <v>3</v>
      </c>
      <c r="P426" s="5">
        <v>2</v>
      </c>
      <c r="Q426" s="3" t="s">
        <v>1767</v>
      </c>
      <c r="R426" s="6">
        <f t="shared" si="54"/>
        <v>0.6</v>
      </c>
      <c r="S426" s="6">
        <f t="shared" si="55"/>
        <v>0.4</v>
      </c>
      <c r="T426" s="3" t="s">
        <v>140</v>
      </c>
      <c r="U426" s="3" t="s">
        <v>149</v>
      </c>
      <c r="V426" s="3" t="s">
        <v>34</v>
      </c>
      <c r="W426" s="3" t="s">
        <v>33</v>
      </c>
      <c r="X426" s="3" t="s">
        <v>142</v>
      </c>
      <c r="Y426" s="3" t="s">
        <v>37</v>
      </c>
      <c r="Z426" s="3" t="s">
        <v>462</v>
      </c>
      <c r="AA426" s="3" t="s">
        <v>1768</v>
      </c>
    </row>
    <row r="427" spans="1:27" ht="69.900000000000006" customHeight="1" x14ac:dyDescent="0.3">
      <c r="A427" s="3">
        <v>423</v>
      </c>
      <c r="B427" s="4">
        <v>925</v>
      </c>
      <c r="C427" s="3" t="s">
        <v>1769</v>
      </c>
      <c r="D427" s="5">
        <v>8</v>
      </c>
      <c r="E427" s="3" t="s">
        <v>1770</v>
      </c>
      <c r="F427" s="5">
        <v>3</v>
      </c>
      <c r="G427" s="5">
        <v>0</v>
      </c>
      <c r="H427" s="5">
        <v>1</v>
      </c>
      <c r="I427" s="5">
        <v>2</v>
      </c>
      <c r="J427" s="3" t="s">
        <v>1771</v>
      </c>
      <c r="K427" s="6">
        <f t="shared" si="52"/>
        <v>0.33333333333333331</v>
      </c>
      <c r="L427" s="6">
        <f t="shared" si="53"/>
        <v>0.66666666666666663</v>
      </c>
      <c r="M427" s="5">
        <v>5</v>
      </c>
      <c r="N427" s="5">
        <v>0</v>
      </c>
      <c r="O427" s="5">
        <v>3</v>
      </c>
      <c r="P427" s="5">
        <v>2</v>
      </c>
      <c r="Q427" s="3" t="s">
        <v>1772</v>
      </c>
      <c r="R427" s="6">
        <f t="shared" si="54"/>
        <v>0.6</v>
      </c>
      <c r="S427" s="6">
        <f t="shared" si="55"/>
        <v>0.4</v>
      </c>
      <c r="T427" s="3" t="s">
        <v>32</v>
      </c>
      <c r="U427" s="3" t="s">
        <v>33</v>
      </c>
      <c r="V427" s="3" t="s">
        <v>1773</v>
      </c>
      <c r="W427" s="3" t="s">
        <v>33</v>
      </c>
      <c r="X427" s="3" t="s">
        <v>1774</v>
      </c>
      <c r="Y427" s="3" t="s">
        <v>33</v>
      </c>
      <c r="Z427" s="3" t="s">
        <v>38</v>
      </c>
      <c r="AA427" s="3" t="s">
        <v>38</v>
      </c>
    </row>
    <row r="428" spans="1:27" ht="69.900000000000006" customHeight="1" x14ac:dyDescent="0.3">
      <c r="A428" s="3">
        <v>424</v>
      </c>
      <c r="B428" s="4">
        <v>926</v>
      </c>
      <c r="C428" s="3" t="s">
        <v>1775</v>
      </c>
      <c r="D428" s="5">
        <v>28</v>
      </c>
      <c r="E428" s="3" t="s">
        <v>1776</v>
      </c>
      <c r="F428" s="5">
        <v>12</v>
      </c>
      <c r="G428" s="5">
        <v>0</v>
      </c>
      <c r="H428" s="5">
        <v>5</v>
      </c>
      <c r="I428" s="5">
        <v>7</v>
      </c>
      <c r="J428" s="3" t="s">
        <v>1777</v>
      </c>
      <c r="K428" s="6">
        <f t="shared" si="52"/>
        <v>0.41666666666666669</v>
      </c>
      <c r="L428" s="6">
        <f t="shared" si="53"/>
        <v>0.58333333333333337</v>
      </c>
      <c r="M428" s="5">
        <v>16</v>
      </c>
      <c r="N428" s="5">
        <v>1</v>
      </c>
      <c r="O428" s="5">
        <v>4</v>
      </c>
      <c r="P428" s="5">
        <v>11</v>
      </c>
      <c r="Q428" s="3" t="s">
        <v>1778</v>
      </c>
      <c r="R428" s="6">
        <f t="shared" si="54"/>
        <v>0.26666666666666666</v>
      </c>
      <c r="S428" s="6">
        <f t="shared" si="55"/>
        <v>0.73333333333333328</v>
      </c>
      <c r="T428" s="3" t="s">
        <v>140</v>
      </c>
      <c r="U428" s="3" t="s">
        <v>149</v>
      </c>
      <c r="V428" s="3" t="s">
        <v>34</v>
      </c>
      <c r="W428" s="3" t="s">
        <v>33</v>
      </c>
      <c r="X428" s="3" t="s">
        <v>142</v>
      </c>
      <c r="Y428" s="3" t="s">
        <v>37</v>
      </c>
      <c r="Z428" s="3" t="s">
        <v>167</v>
      </c>
      <c r="AA428" s="3" t="s">
        <v>1779</v>
      </c>
    </row>
    <row r="429" spans="1:27" ht="69.900000000000006" customHeight="1" x14ac:dyDescent="0.3">
      <c r="A429" s="3">
        <v>425</v>
      </c>
      <c r="B429" s="4">
        <v>927</v>
      </c>
      <c r="C429" s="3" t="s">
        <v>1780</v>
      </c>
      <c r="D429" s="5">
        <v>37</v>
      </c>
      <c r="E429" s="3" t="s">
        <v>1781</v>
      </c>
      <c r="F429" s="5">
        <v>8</v>
      </c>
      <c r="G429" s="5">
        <v>0</v>
      </c>
      <c r="H429" s="5">
        <v>3</v>
      </c>
      <c r="I429" s="5">
        <v>5</v>
      </c>
      <c r="J429" s="3" t="s">
        <v>316</v>
      </c>
      <c r="K429" s="6">
        <f t="shared" si="52"/>
        <v>0.375</v>
      </c>
      <c r="L429" s="6">
        <f t="shared" si="53"/>
        <v>0.625</v>
      </c>
      <c r="M429" s="5">
        <v>29</v>
      </c>
      <c r="N429" s="5">
        <v>0</v>
      </c>
      <c r="O429" s="5">
        <v>21</v>
      </c>
      <c r="P429" s="5">
        <v>8</v>
      </c>
      <c r="Q429" s="3" t="s">
        <v>204</v>
      </c>
      <c r="R429" s="6">
        <f t="shared" si="54"/>
        <v>0.72413793103448276</v>
      </c>
      <c r="S429" s="6">
        <f t="shared" si="55"/>
        <v>0.27586206896551724</v>
      </c>
      <c r="T429" s="3" t="s">
        <v>140</v>
      </c>
      <c r="U429" s="3" t="s">
        <v>149</v>
      </c>
      <c r="V429" s="3" t="s">
        <v>34</v>
      </c>
      <c r="W429" s="3" t="s">
        <v>33</v>
      </c>
      <c r="X429" s="3" t="s">
        <v>142</v>
      </c>
      <c r="Y429" s="3" t="s">
        <v>37</v>
      </c>
      <c r="Z429" s="3" t="s">
        <v>1535</v>
      </c>
      <c r="AA429" s="3" t="s">
        <v>1782</v>
      </c>
    </row>
    <row r="430" spans="1:27" ht="69.900000000000006" customHeight="1" x14ac:dyDescent="0.3">
      <c r="A430" s="3">
        <v>426</v>
      </c>
      <c r="B430" s="4">
        <v>928</v>
      </c>
      <c r="C430" s="3" t="s">
        <v>1783</v>
      </c>
      <c r="D430" s="5">
        <v>7</v>
      </c>
      <c r="E430" s="3" t="s">
        <v>1784</v>
      </c>
      <c r="F430" s="5">
        <v>7</v>
      </c>
      <c r="G430" s="5">
        <v>0</v>
      </c>
      <c r="H430" s="5">
        <v>3</v>
      </c>
      <c r="I430" s="5">
        <v>4</v>
      </c>
      <c r="J430" s="3" t="s">
        <v>153</v>
      </c>
      <c r="K430" s="6">
        <f t="shared" si="52"/>
        <v>0.42857142857142855</v>
      </c>
      <c r="L430" s="6">
        <f t="shared" si="53"/>
        <v>0.5714285714285714</v>
      </c>
      <c r="M430" s="5">
        <v>0</v>
      </c>
      <c r="N430" s="5">
        <v>0</v>
      </c>
      <c r="O430" s="5">
        <v>0</v>
      </c>
      <c r="P430" s="5">
        <v>0</v>
      </c>
      <c r="Q430" s="3" t="s">
        <v>154</v>
      </c>
      <c r="R430" s="6">
        <v>0</v>
      </c>
      <c r="S430" s="6">
        <v>0</v>
      </c>
      <c r="T430" s="3" t="s">
        <v>140</v>
      </c>
      <c r="U430" s="3" t="s">
        <v>149</v>
      </c>
      <c r="V430" s="3" t="s">
        <v>34</v>
      </c>
      <c r="W430" s="3" t="s">
        <v>33</v>
      </c>
      <c r="X430" s="3" t="s">
        <v>142</v>
      </c>
      <c r="Y430" s="3" t="s">
        <v>37</v>
      </c>
      <c r="Z430" s="3" t="s">
        <v>1535</v>
      </c>
      <c r="AA430" s="3" t="s">
        <v>1785</v>
      </c>
    </row>
    <row r="431" spans="1:27" ht="69.900000000000006" customHeight="1" x14ac:dyDescent="0.3">
      <c r="A431" s="3">
        <v>427</v>
      </c>
      <c r="B431" s="4">
        <v>930</v>
      </c>
      <c r="C431" s="3" t="s">
        <v>1786</v>
      </c>
      <c r="D431" s="5">
        <v>11</v>
      </c>
      <c r="E431" s="3" t="s">
        <v>1787</v>
      </c>
      <c r="F431" s="5">
        <v>4</v>
      </c>
      <c r="G431" s="5">
        <v>0</v>
      </c>
      <c r="H431" s="5">
        <v>1</v>
      </c>
      <c r="I431" s="5">
        <v>3</v>
      </c>
      <c r="J431" s="3" t="s">
        <v>214</v>
      </c>
      <c r="K431" s="6">
        <f t="shared" si="52"/>
        <v>0.25</v>
      </c>
      <c r="L431" s="6">
        <f t="shared" si="53"/>
        <v>0.75</v>
      </c>
      <c r="M431" s="5">
        <v>7</v>
      </c>
      <c r="N431" s="5">
        <v>0</v>
      </c>
      <c r="O431" s="5">
        <v>3</v>
      </c>
      <c r="P431" s="5">
        <v>4</v>
      </c>
      <c r="Q431" s="3" t="s">
        <v>794</v>
      </c>
      <c r="R431" s="6">
        <f>O431/(M431-N431)</f>
        <v>0.42857142857142855</v>
      </c>
      <c r="S431" s="6">
        <f>P431/(M431-N431)</f>
        <v>0.5714285714285714</v>
      </c>
      <c r="T431" s="3" t="s">
        <v>140</v>
      </c>
      <c r="U431" s="3" t="s">
        <v>149</v>
      </c>
      <c r="V431" s="3" t="s">
        <v>34</v>
      </c>
      <c r="W431" s="3" t="s">
        <v>33</v>
      </c>
      <c r="X431" s="3" t="s">
        <v>142</v>
      </c>
      <c r="Y431" s="3" t="s">
        <v>37</v>
      </c>
      <c r="Z431" s="3" t="s">
        <v>179</v>
      </c>
      <c r="AA431" s="3" t="s">
        <v>1788</v>
      </c>
    </row>
    <row r="432" spans="1:27" ht="69.900000000000006" customHeight="1" x14ac:dyDescent="0.3">
      <c r="A432" s="3">
        <v>428</v>
      </c>
      <c r="B432" s="4">
        <v>932</v>
      </c>
      <c r="C432" s="3" t="s">
        <v>1789</v>
      </c>
      <c r="D432" s="5">
        <v>4</v>
      </c>
      <c r="E432" s="3" t="s">
        <v>1790</v>
      </c>
      <c r="F432" s="5">
        <v>2</v>
      </c>
      <c r="G432" s="5">
        <v>0</v>
      </c>
      <c r="H432" s="5">
        <v>0</v>
      </c>
      <c r="I432" s="5">
        <v>2</v>
      </c>
      <c r="J432" s="3" t="s">
        <v>449</v>
      </c>
      <c r="K432" s="6">
        <f t="shared" si="52"/>
        <v>0</v>
      </c>
      <c r="L432" s="6">
        <f t="shared" si="53"/>
        <v>1</v>
      </c>
      <c r="M432" s="5">
        <v>2</v>
      </c>
      <c r="N432" s="5">
        <v>0</v>
      </c>
      <c r="O432" s="5">
        <v>1</v>
      </c>
      <c r="P432" s="5">
        <v>1</v>
      </c>
      <c r="Q432" s="3" t="s">
        <v>1791</v>
      </c>
      <c r="R432" s="6">
        <f>O432/(M432-N432)</f>
        <v>0.5</v>
      </c>
      <c r="S432" s="6">
        <f>P432/(M432-N432)</f>
        <v>0.5</v>
      </c>
      <c r="T432" s="3" t="s">
        <v>32</v>
      </c>
      <c r="U432" s="3" t="s">
        <v>33</v>
      </c>
      <c r="V432" s="3" t="s">
        <v>34</v>
      </c>
      <c r="W432" s="3" t="s">
        <v>113</v>
      </c>
      <c r="X432" s="3" t="s">
        <v>307</v>
      </c>
      <c r="Y432" s="3" t="s">
        <v>103</v>
      </c>
      <c r="Z432" s="3" t="s">
        <v>38</v>
      </c>
      <c r="AA432" s="3" t="s">
        <v>38</v>
      </c>
    </row>
    <row r="433" spans="1:27" ht="69.900000000000006" customHeight="1" x14ac:dyDescent="0.3">
      <c r="A433" s="3">
        <v>429</v>
      </c>
      <c r="B433" s="4">
        <v>935</v>
      </c>
      <c r="C433" s="3" t="s">
        <v>1792</v>
      </c>
      <c r="D433" s="5">
        <v>5</v>
      </c>
      <c r="E433" s="3" t="s">
        <v>1793</v>
      </c>
      <c r="F433" s="5">
        <v>5</v>
      </c>
      <c r="G433" s="5">
        <v>0</v>
      </c>
      <c r="H433" s="5">
        <v>4</v>
      </c>
      <c r="I433" s="5">
        <v>1</v>
      </c>
      <c r="J433" s="3" t="s">
        <v>1794</v>
      </c>
      <c r="K433" s="6">
        <f t="shared" si="52"/>
        <v>0.8</v>
      </c>
      <c r="L433" s="6">
        <f t="shared" si="53"/>
        <v>0.2</v>
      </c>
      <c r="M433" s="5">
        <v>0</v>
      </c>
      <c r="N433" s="5">
        <v>0</v>
      </c>
      <c r="O433" s="5">
        <v>0</v>
      </c>
      <c r="P433" s="5">
        <v>0</v>
      </c>
      <c r="Q433" s="3" t="s">
        <v>1795</v>
      </c>
      <c r="R433" s="6">
        <v>0</v>
      </c>
      <c r="S433" s="6">
        <v>0</v>
      </c>
      <c r="T433" s="3" t="s">
        <v>140</v>
      </c>
      <c r="U433" s="3" t="s">
        <v>149</v>
      </c>
      <c r="V433" s="3" t="s">
        <v>34</v>
      </c>
      <c r="W433" s="3" t="s">
        <v>33</v>
      </c>
      <c r="X433" s="3" t="s">
        <v>142</v>
      </c>
      <c r="Y433" s="3" t="s">
        <v>37</v>
      </c>
      <c r="Z433" s="3" t="s">
        <v>601</v>
      </c>
      <c r="AA433" s="3" t="s">
        <v>1796</v>
      </c>
    </row>
    <row r="434" spans="1:27" ht="69.900000000000006" customHeight="1" x14ac:dyDescent="0.3">
      <c r="A434" s="3">
        <v>430</v>
      </c>
      <c r="B434" s="4">
        <v>938</v>
      </c>
      <c r="C434" s="3" t="s">
        <v>1797</v>
      </c>
      <c r="D434" s="5">
        <v>11</v>
      </c>
      <c r="E434" s="3" t="s">
        <v>1798</v>
      </c>
      <c r="F434" s="5">
        <v>11</v>
      </c>
      <c r="G434" s="5">
        <v>0</v>
      </c>
      <c r="H434" s="5">
        <v>5</v>
      </c>
      <c r="I434" s="5">
        <v>6</v>
      </c>
      <c r="J434" s="3" t="s">
        <v>1799</v>
      </c>
      <c r="K434" s="6">
        <f t="shared" si="52"/>
        <v>0.45454545454545453</v>
      </c>
      <c r="L434" s="6">
        <f t="shared" si="53"/>
        <v>0.54545454545454541</v>
      </c>
      <c r="M434" s="5">
        <v>0</v>
      </c>
      <c r="N434" s="5">
        <v>0</v>
      </c>
      <c r="O434" s="5">
        <v>0</v>
      </c>
      <c r="P434" s="5">
        <v>0</v>
      </c>
      <c r="Q434" s="3" t="s">
        <v>1800</v>
      </c>
      <c r="R434" s="6">
        <v>0</v>
      </c>
      <c r="S434" s="6">
        <v>0</v>
      </c>
      <c r="T434" s="3" t="s">
        <v>140</v>
      </c>
      <c r="U434" s="3" t="s">
        <v>149</v>
      </c>
      <c r="V434" s="3" t="s">
        <v>34</v>
      </c>
      <c r="W434" s="3" t="s">
        <v>33</v>
      </c>
      <c r="X434" s="3" t="s">
        <v>142</v>
      </c>
      <c r="Y434" s="3" t="s">
        <v>37</v>
      </c>
      <c r="Z434" s="3" t="s">
        <v>250</v>
      </c>
      <c r="AA434" s="3" t="s">
        <v>1801</v>
      </c>
    </row>
    <row r="435" spans="1:27" ht="69.900000000000006" customHeight="1" x14ac:dyDescent="0.3">
      <c r="A435" s="3">
        <v>431</v>
      </c>
      <c r="B435" s="4">
        <v>939</v>
      </c>
      <c r="C435" s="3" t="s">
        <v>1802</v>
      </c>
      <c r="D435" s="9">
        <v>8</v>
      </c>
      <c r="E435" s="7" t="s">
        <v>1803</v>
      </c>
      <c r="F435" s="9">
        <v>8</v>
      </c>
      <c r="G435" s="9">
        <v>0</v>
      </c>
      <c r="H435" s="9">
        <v>5</v>
      </c>
      <c r="I435" s="9">
        <v>3</v>
      </c>
      <c r="J435" s="7" t="s">
        <v>203</v>
      </c>
      <c r="K435" s="6">
        <f t="shared" si="52"/>
        <v>0.625</v>
      </c>
      <c r="L435" s="6">
        <f t="shared" si="53"/>
        <v>0.375</v>
      </c>
      <c r="M435" s="9">
        <v>0</v>
      </c>
      <c r="N435" s="9">
        <v>0</v>
      </c>
      <c r="O435" s="9">
        <v>0</v>
      </c>
      <c r="P435" s="9">
        <v>0</v>
      </c>
      <c r="Q435" s="7" t="s">
        <v>1804</v>
      </c>
      <c r="R435" s="6">
        <v>0</v>
      </c>
      <c r="S435" s="6">
        <v>0</v>
      </c>
      <c r="T435" s="3" t="s">
        <v>140</v>
      </c>
      <c r="U435" s="3" t="s">
        <v>149</v>
      </c>
      <c r="V435" s="3" t="s">
        <v>34</v>
      </c>
      <c r="W435" s="3" t="s">
        <v>33</v>
      </c>
      <c r="X435" s="3" t="s">
        <v>142</v>
      </c>
      <c r="Y435" s="3" t="s">
        <v>37</v>
      </c>
      <c r="Z435" s="3" t="s">
        <v>155</v>
      </c>
      <c r="AA435" s="3" t="s">
        <v>1805</v>
      </c>
    </row>
    <row r="436" spans="1:27" ht="69.900000000000006" customHeight="1" x14ac:dyDescent="0.3">
      <c r="A436" s="3">
        <v>432</v>
      </c>
      <c r="B436" s="4">
        <v>944</v>
      </c>
      <c r="C436" s="3" t="s">
        <v>1806</v>
      </c>
      <c r="D436" s="9">
        <v>9</v>
      </c>
      <c r="E436" s="7" t="s">
        <v>1807</v>
      </c>
      <c r="F436" s="5">
        <v>9</v>
      </c>
      <c r="G436" s="9">
        <v>1</v>
      </c>
      <c r="H436" s="9">
        <v>4</v>
      </c>
      <c r="I436" s="9">
        <v>4</v>
      </c>
      <c r="J436" s="7" t="s">
        <v>1472</v>
      </c>
      <c r="K436" s="6">
        <f t="shared" si="52"/>
        <v>0.5</v>
      </c>
      <c r="L436" s="6">
        <f t="shared" si="53"/>
        <v>0.5</v>
      </c>
      <c r="M436" s="5">
        <v>0</v>
      </c>
      <c r="N436" s="9">
        <v>0</v>
      </c>
      <c r="O436" s="9">
        <v>0</v>
      </c>
      <c r="P436" s="9">
        <v>0</v>
      </c>
      <c r="Q436" s="7" t="s">
        <v>1473</v>
      </c>
      <c r="R436" s="6">
        <v>0</v>
      </c>
      <c r="S436" s="6">
        <v>0</v>
      </c>
      <c r="T436" s="3" t="s">
        <v>140</v>
      </c>
      <c r="U436" s="3" t="s">
        <v>149</v>
      </c>
      <c r="V436" s="3" t="s">
        <v>34</v>
      </c>
      <c r="W436" s="3" t="s">
        <v>33</v>
      </c>
      <c r="X436" s="3" t="s">
        <v>142</v>
      </c>
      <c r="Y436" s="3" t="s">
        <v>37</v>
      </c>
      <c r="Z436" s="3" t="s">
        <v>210</v>
      </c>
      <c r="AA436" s="3" t="s">
        <v>1808</v>
      </c>
    </row>
    <row r="437" spans="1:27" ht="69.900000000000006" customHeight="1" x14ac:dyDescent="0.3">
      <c r="A437" s="3">
        <v>433</v>
      </c>
      <c r="B437" s="4">
        <v>945</v>
      </c>
      <c r="C437" s="3" t="s">
        <v>1809</v>
      </c>
      <c r="D437" s="5">
        <v>9</v>
      </c>
      <c r="E437" s="3" t="s">
        <v>1810</v>
      </c>
      <c r="F437" s="5">
        <v>4</v>
      </c>
      <c r="G437" s="5">
        <v>0</v>
      </c>
      <c r="H437" s="5">
        <v>2</v>
      </c>
      <c r="I437" s="5">
        <v>2</v>
      </c>
      <c r="J437" s="3" t="s">
        <v>203</v>
      </c>
      <c r="K437" s="6">
        <f t="shared" ref="K437:K468" si="56">H437/(F437-G437)</f>
        <v>0.5</v>
      </c>
      <c r="L437" s="6">
        <f t="shared" ref="L437:L468" si="57">I437/(F437-G437)</f>
        <v>0.5</v>
      </c>
      <c r="M437" s="5">
        <v>5</v>
      </c>
      <c r="N437" s="5">
        <v>0</v>
      </c>
      <c r="O437" s="5">
        <v>0</v>
      </c>
      <c r="P437" s="5">
        <v>5</v>
      </c>
      <c r="Q437" s="3" t="s">
        <v>367</v>
      </c>
      <c r="R437" s="6">
        <f>O437/(M437-N437)</f>
        <v>0</v>
      </c>
      <c r="S437" s="6">
        <f>P437/(M437-N437)</f>
        <v>1</v>
      </c>
      <c r="T437" s="3" t="s">
        <v>140</v>
      </c>
      <c r="U437" s="3" t="s">
        <v>149</v>
      </c>
      <c r="V437" s="3" t="s">
        <v>34</v>
      </c>
      <c r="W437" s="3" t="s">
        <v>33</v>
      </c>
      <c r="X437" s="3" t="s">
        <v>142</v>
      </c>
      <c r="Y437" s="3" t="s">
        <v>37</v>
      </c>
      <c r="Z437" s="3" t="s">
        <v>322</v>
      </c>
      <c r="AA437" s="3" t="s">
        <v>1811</v>
      </c>
    </row>
    <row r="438" spans="1:27" ht="69.900000000000006" customHeight="1" x14ac:dyDescent="0.3">
      <c r="A438" s="3">
        <v>434</v>
      </c>
      <c r="B438" s="4">
        <v>947</v>
      </c>
      <c r="C438" s="3" t="s">
        <v>1812</v>
      </c>
      <c r="D438" s="5">
        <v>4</v>
      </c>
      <c r="E438" s="3" t="s">
        <v>1813</v>
      </c>
      <c r="F438" s="5">
        <v>2</v>
      </c>
      <c r="G438" s="5">
        <v>0</v>
      </c>
      <c r="H438" s="5">
        <v>2</v>
      </c>
      <c r="I438" s="5">
        <v>0</v>
      </c>
      <c r="J438" s="3" t="s">
        <v>239</v>
      </c>
      <c r="K438" s="6">
        <f t="shared" si="56"/>
        <v>1</v>
      </c>
      <c r="L438" s="6">
        <f t="shared" si="57"/>
        <v>0</v>
      </c>
      <c r="M438" s="5">
        <v>2</v>
      </c>
      <c r="N438" s="5">
        <v>0</v>
      </c>
      <c r="O438" s="5">
        <v>1</v>
      </c>
      <c r="P438" s="5">
        <v>1</v>
      </c>
      <c r="Q438" s="3" t="s">
        <v>1814</v>
      </c>
      <c r="R438" s="6">
        <f>O438/(M438-N438)</f>
        <v>0.5</v>
      </c>
      <c r="S438" s="6">
        <f>P438/(M438-N438)</f>
        <v>0.5</v>
      </c>
      <c r="T438" s="3" t="s">
        <v>140</v>
      </c>
      <c r="U438" s="3" t="s">
        <v>149</v>
      </c>
      <c r="V438" s="3" t="s">
        <v>34</v>
      </c>
      <c r="W438" s="3" t="s">
        <v>33</v>
      </c>
      <c r="X438" s="3" t="s">
        <v>142</v>
      </c>
      <c r="Y438" s="3" t="s">
        <v>37</v>
      </c>
      <c r="Z438" s="3" t="s">
        <v>250</v>
      </c>
      <c r="AA438" s="3" t="s">
        <v>1815</v>
      </c>
    </row>
    <row r="439" spans="1:27" ht="69.900000000000006" customHeight="1" x14ac:dyDescent="0.3">
      <c r="A439" s="3">
        <v>435</v>
      </c>
      <c r="B439" s="4">
        <v>948</v>
      </c>
      <c r="C439" s="3" t="s">
        <v>1816</v>
      </c>
      <c r="D439" s="5">
        <v>14</v>
      </c>
      <c r="E439" s="3" t="s">
        <v>1817</v>
      </c>
      <c r="F439" s="5">
        <v>14</v>
      </c>
      <c r="G439" s="5">
        <v>0</v>
      </c>
      <c r="H439" s="5">
        <v>9</v>
      </c>
      <c r="I439" s="5">
        <v>5</v>
      </c>
      <c r="J439" s="3" t="s">
        <v>165</v>
      </c>
      <c r="K439" s="6">
        <f t="shared" si="56"/>
        <v>0.6428571428571429</v>
      </c>
      <c r="L439" s="6">
        <f t="shared" si="57"/>
        <v>0.35714285714285715</v>
      </c>
      <c r="M439" s="5">
        <v>0</v>
      </c>
      <c r="N439" s="5">
        <v>0</v>
      </c>
      <c r="O439" s="5">
        <v>0</v>
      </c>
      <c r="P439" s="5">
        <v>0</v>
      </c>
      <c r="Q439" s="3" t="s">
        <v>1818</v>
      </c>
      <c r="R439" s="6">
        <v>0</v>
      </c>
      <c r="S439" s="6">
        <v>0</v>
      </c>
      <c r="T439" s="3" t="s">
        <v>140</v>
      </c>
      <c r="U439" s="3" t="s">
        <v>149</v>
      </c>
      <c r="V439" s="3" t="s">
        <v>34</v>
      </c>
      <c r="W439" s="3" t="s">
        <v>33</v>
      </c>
      <c r="X439" s="3" t="s">
        <v>142</v>
      </c>
      <c r="Y439" s="3" t="s">
        <v>37</v>
      </c>
      <c r="Z439" s="3" t="s">
        <v>226</v>
      </c>
      <c r="AA439" s="3" t="s">
        <v>378</v>
      </c>
    </row>
    <row r="440" spans="1:27" ht="69.900000000000006" customHeight="1" x14ac:dyDescent="0.3">
      <c r="A440" s="3">
        <v>436</v>
      </c>
      <c r="B440" s="4">
        <v>949</v>
      </c>
      <c r="C440" s="3" t="s">
        <v>1819</v>
      </c>
      <c r="D440" s="5">
        <v>5</v>
      </c>
      <c r="E440" s="3" t="s">
        <v>1820</v>
      </c>
      <c r="F440" s="5">
        <v>4</v>
      </c>
      <c r="G440" s="5">
        <v>0</v>
      </c>
      <c r="H440" s="5">
        <v>2</v>
      </c>
      <c r="I440" s="5">
        <v>2</v>
      </c>
      <c r="J440" s="3" t="s">
        <v>153</v>
      </c>
      <c r="K440" s="6">
        <f t="shared" si="56"/>
        <v>0.5</v>
      </c>
      <c r="L440" s="6">
        <f t="shared" si="57"/>
        <v>0.5</v>
      </c>
      <c r="M440" s="5">
        <v>1</v>
      </c>
      <c r="N440" s="5">
        <v>0</v>
      </c>
      <c r="O440" s="5">
        <v>0</v>
      </c>
      <c r="P440" s="5">
        <v>1</v>
      </c>
      <c r="Q440" s="3" t="s">
        <v>1821</v>
      </c>
      <c r="R440" s="6">
        <f t="shared" ref="R440:R445" si="58">O440/(M440-N440)</f>
        <v>0</v>
      </c>
      <c r="S440" s="6">
        <f t="shared" ref="S440:S445" si="59">P440/(M440-N440)</f>
        <v>1</v>
      </c>
      <c r="T440" s="3" t="s">
        <v>140</v>
      </c>
      <c r="U440" s="3" t="s">
        <v>149</v>
      </c>
      <c r="V440" s="3" t="s">
        <v>34</v>
      </c>
      <c r="W440" s="3" t="s">
        <v>33</v>
      </c>
      <c r="X440" s="3" t="s">
        <v>142</v>
      </c>
      <c r="Y440" s="3" t="s">
        <v>37</v>
      </c>
      <c r="Z440" s="3" t="s">
        <v>220</v>
      </c>
      <c r="AA440" s="3" t="s">
        <v>1822</v>
      </c>
    </row>
    <row r="441" spans="1:27" ht="69.900000000000006" customHeight="1" x14ac:dyDescent="0.3">
      <c r="A441" s="3">
        <v>437</v>
      </c>
      <c r="B441" s="4">
        <v>950</v>
      </c>
      <c r="C441" s="3" t="s">
        <v>1823</v>
      </c>
      <c r="D441" s="5">
        <v>5</v>
      </c>
      <c r="E441" s="3" t="s">
        <v>1824</v>
      </c>
      <c r="F441" s="5">
        <v>3</v>
      </c>
      <c r="G441" s="5">
        <v>0</v>
      </c>
      <c r="H441" s="5">
        <v>2</v>
      </c>
      <c r="I441" s="5">
        <v>1</v>
      </c>
      <c r="J441" s="3" t="s">
        <v>1825</v>
      </c>
      <c r="K441" s="6">
        <f t="shared" si="56"/>
        <v>0.66666666666666663</v>
      </c>
      <c r="L441" s="6">
        <f t="shared" si="57"/>
        <v>0.33333333333333331</v>
      </c>
      <c r="M441" s="5">
        <v>2</v>
      </c>
      <c r="N441" s="5">
        <v>0</v>
      </c>
      <c r="O441" s="5">
        <v>2</v>
      </c>
      <c r="P441" s="5">
        <v>0</v>
      </c>
      <c r="Q441" s="3" t="s">
        <v>1826</v>
      </c>
      <c r="R441" s="6">
        <f t="shared" si="58"/>
        <v>1</v>
      </c>
      <c r="S441" s="6">
        <f t="shared" si="59"/>
        <v>0</v>
      </c>
      <c r="T441" s="3" t="s">
        <v>140</v>
      </c>
      <c r="U441" s="3" t="s">
        <v>149</v>
      </c>
      <c r="V441" s="3" t="s">
        <v>34</v>
      </c>
      <c r="W441" s="3" t="s">
        <v>33</v>
      </c>
      <c r="X441" s="3" t="s">
        <v>142</v>
      </c>
      <c r="Y441" s="3" t="s">
        <v>37</v>
      </c>
      <c r="Z441" s="3" t="s">
        <v>250</v>
      </c>
      <c r="AA441" s="3" t="s">
        <v>1827</v>
      </c>
    </row>
    <row r="442" spans="1:27" ht="69.900000000000006" customHeight="1" x14ac:dyDescent="0.3">
      <c r="A442" s="3">
        <v>438</v>
      </c>
      <c r="B442" s="4">
        <v>955</v>
      </c>
      <c r="C442" s="3" t="s">
        <v>1828</v>
      </c>
      <c r="D442" s="5">
        <v>4</v>
      </c>
      <c r="E442" s="3" t="s">
        <v>1829</v>
      </c>
      <c r="F442" s="5">
        <v>3</v>
      </c>
      <c r="G442" s="5">
        <v>0</v>
      </c>
      <c r="H442" s="5">
        <v>3</v>
      </c>
      <c r="I442" s="5">
        <v>0</v>
      </c>
      <c r="J442" s="3" t="s">
        <v>316</v>
      </c>
      <c r="K442" s="6">
        <f t="shared" si="56"/>
        <v>1</v>
      </c>
      <c r="L442" s="6">
        <f t="shared" si="57"/>
        <v>0</v>
      </c>
      <c r="M442" s="5">
        <v>1</v>
      </c>
      <c r="N442" s="5">
        <v>0</v>
      </c>
      <c r="O442" s="5">
        <v>1</v>
      </c>
      <c r="P442" s="5">
        <v>0</v>
      </c>
      <c r="Q442" s="3" t="s">
        <v>919</v>
      </c>
      <c r="R442" s="6">
        <f t="shared" si="58"/>
        <v>1</v>
      </c>
      <c r="S442" s="6">
        <f t="shared" si="59"/>
        <v>0</v>
      </c>
      <c r="T442" s="3" t="s">
        <v>140</v>
      </c>
      <c r="U442" s="3" t="s">
        <v>149</v>
      </c>
      <c r="V442" s="3" t="s">
        <v>34</v>
      </c>
      <c r="W442" s="3" t="s">
        <v>33</v>
      </c>
      <c r="X442" s="3" t="s">
        <v>142</v>
      </c>
      <c r="Y442" s="3" t="s">
        <v>37</v>
      </c>
      <c r="Z442" s="3" t="s">
        <v>231</v>
      </c>
      <c r="AA442" s="3" t="s">
        <v>1830</v>
      </c>
    </row>
    <row r="443" spans="1:27" ht="69.900000000000006" customHeight="1" x14ac:dyDescent="0.3">
      <c r="A443" s="3">
        <v>439</v>
      </c>
      <c r="B443" s="4">
        <v>960</v>
      </c>
      <c r="C443" s="3" t="s">
        <v>1831</v>
      </c>
      <c r="D443" s="5">
        <v>8</v>
      </c>
      <c r="E443" s="3" t="s">
        <v>1832</v>
      </c>
      <c r="F443" s="5">
        <v>7</v>
      </c>
      <c r="G443" s="5">
        <v>0</v>
      </c>
      <c r="H443" s="5">
        <v>4</v>
      </c>
      <c r="I443" s="5">
        <v>3</v>
      </c>
      <c r="J443" s="3" t="s">
        <v>153</v>
      </c>
      <c r="K443" s="6">
        <f t="shared" si="56"/>
        <v>0.5714285714285714</v>
      </c>
      <c r="L443" s="6">
        <f t="shared" si="57"/>
        <v>0.42857142857142855</v>
      </c>
      <c r="M443" s="5">
        <v>1</v>
      </c>
      <c r="N443" s="5">
        <v>0</v>
      </c>
      <c r="O443" s="5">
        <v>1</v>
      </c>
      <c r="P443" s="5">
        <v>0</v>
      </c>
      <c r="Q443" s="3" t="s">
        <v>1833</v>
      </c>
      <c r="R443" s="6">
        <f t="shared" si="58"/>
        <v>1</v>
      </c>
      <c r="S443" s="6">
        <f t="shared" si="59"/>
        <v>0</v>
      </c>
      <c r="T443" s="3" t="s">
        <v>140</v>
      </c>
      <c r="U443" s="3" t="s">
        <v>149</v>
      </c>
      <c r="V443" s="3" t="s">
        <v>34</v>
      </c>
      <c r="W443" s="3" t="s">
        <v>33</v>
      </c>
      <c r="X443" s="3" t="s">
        <v>142</v>
      </c>
      <c r="Y443" s="3" t="s">
        <v>37</v>
      </c>
      <c r="Z443" s="3" t="s">
        <v>173</v>
      </c>
      <c r="AA443" s="3" t="s">
        <v>1834</v>
      </c>
    </row>
    <row r="444" spans="1:27" ht="69.900000000000006" customHeight="1" x14ac:dyDescent="0.3">
      <c r="A444" s="3">
        <v>440</v>
      </c>
      <c r="B444" s="4">
        <v>961</v>
      </c>
      <c r="C444" s="3" t="s">
        <v>1835</v>
      </c>
      <c r="D444" s="5">
        <v>20</v>
      </c>
      <c r="E444" s="3" t="s">
        <v>1836</v>
      </c>
      <c r="F444" s="5">
        <v>10</v>
      </c>
      <c r="G444" s="5">
        <v>0</v>
      </c>
      <c r="H444" s="5">
        <v>5</v>
      </c>
      <c r="I444" s="5">
        <v>5</v>
      </c>
      <c r="J444" s="3" t="s">
        <v>230</v>
      </c>
      <c r="K444" s="6">
        <f t="shared" si="56"/>
        <v>0.5</v>
      </c>
      <c r="L444" s="6">
        <f t="shared" si="57"/>
        <v>0.5</v>
      </c>
      <c r="M444" s="5">
        <v>10</v>
      </c>
      <c r="N444" s="5">
        <v>0</v>
      </c>
      <c r="O444" s="5">
        <v>5</v>
      </c>
      <c r="P444" s="5">
        <v>5</v>
      </c>
      <c r="Q444" s="3" t="s">
        <v>1837</v>
      </c>
      <c r="R444" s="6">
        <f t="shared" si="58"/>
        <v>0.5</v>
      </c>
      <c r="S444" s="6">
        <f t="shared" si="59"/>
        <v>0.5</v>
      </c>
      <c r="T444" s="3" t="s">
        <v>140</v>
      </c>
      <c r="U444" s="3" t="s">
        <v>149</v>
      </c>
      <c r="V444" s="3" t="s">
        <v>34</v>
      </c>
      <c r="W444" s="3" t="s">
        <v>33</v>
      </c>
      <c r="X444" s="3" t="s">
        <v>142</v>
      </c>
      <c r="Y444" s="3" t="s">
        <v>37</v>
      </c>
      <c r="Z444" s="3" t="s">
        <v>250</v>
      </c>
      <c r="AA444" s="3" t="s">
        <v>1838</v>
      </c>
    </row>
    <row r="445" spans="1:27" ht="69.900000000000006" customHeight="1" x14ac:dyDescent="0.3">
      <c r="A445" s="3">
        <v>441</v>
      </c>
      <c r="B445" s="4">
        <v>963</v>
      </c>
      <c r="C445" s="3" t="s">
        <v>1839</v>
      </c>
      <c r="D445" s="5">
        <v>5</v>
      </c>
      <c r="E445" s="3" t="s">
        <v>1840</v>
      </c>
      <c r="F445" s="5">
        <v>4</v>
      </c>
      <c r="G445" s="5">
        <v>0</v>
      </c>
      <c r="H445" s="5">
        <v>2</v>
      </c>
      <c r="I445" s="5">
        <v>2</v>
      </c>
      <c r="J445" s="3" t="s">
        <v>165</v>
      </c>
      <c r="K445" s="6">
        <f t="shared" si="56"/>
        <v>0.5</v>
      </c>
      <c r="L445" s="6">
        <f t="shared" si="57"/>
        <v>0.5</v>
      </c>
      <c r="M445" s="5">
        <v>1</v>
      </c>
      <c r="N445" s="5">
        <v>0</v>
      </c>
      <c r="O445" s="5">
        <v>0</v>
      </c>
      <c r="P445" s="5">
        <v>1</v>
      </c>
      <c r="Q445" s="3" t="s">
        <v>166</v>
      </c>
      <c r="R445" s="6">
        <f t="shared" si="58"/>
        <v>0</v>
      </c>
      <c r="S445" s="6">
        <f t="shared" si="59"/>
        <v>1</v>
      </c>
      <c r="T445" s="3" t="s">
        <v>140</v>
      </c>
      <c r="U445" s="3" t="s">
        <v>149</v>
      </c>
      <c r="V445" s="3" t="s">
        <v>34</v>
      </c>
      <c r="W445" s="3" t="s">
        <v>33</v>
      </c>
      <c r="X445" s="3" t="s">
        <v>142</v>
      </c>
      <c r="Y445" s="3" t="s">
        <v>37</v>
      </c>
      <c r="Z445" s="3" t="s">
        <v>480</v>
      </c>
      <c r="AA445" s="3" t="s">
        <v>1841</v>
      </c>
    </row>
    <row r="446" spans="1:27" ht="69.900000000000006" customHeight="1" x14ac:dyDescent="0.3">
      <c r="A446" s="3">
        <v>442</v>
      </c>
      <c r="B446" s="4">
        <v>965</v>
      </c>
      <c r="C446" s="3" t="s">
        <v>1842</v>
      </c>
      <c r="D446" s="5">
        <v>7</v>
      </c>
      <c r="E446" s="3" t="s">
        <v>1843</v>
      </c>
      <c r="F446" s="5">
        <v>7</v>
      </c>
      <c r="G446" s="5">
        <v>0</v>
      </c>
      <c r="H446" s="5">
        <v>4</v>
      </c>
      <c r="I446" s="5">
        <v>3</v>
      </c>
      <c r="J446" s="3" t="s">
        <v>1844</v>
      </c>
      <c r="K446" s="6">
        <f t="shared" si="56"/>
        <v>0.5714285714285714</v>
      </c>
      <c r="L446" s="6">
        <f t="shared" si="57"/>
        <v>0.42857142857142855</v>
      </c>
      <c r="M446" s="5">
        <v>0</v>
      </c>
      <c r="N446" s="5">
        <v>0</v>
      </c>
      <c r="O446" s="5">
        <v>0</v>
      </c>
      <c r="P446" s="5">
        <v>0</v>
      </c>
      <c r="Q446" s="3" t="s">
        <v>1845</v>
      </c>
      <c r="R446" s="6">
        <v>0</v>
      </c>
      <c r="S446" s="6">
        <v>0</v>
      </c>
      <c r="T446" s="3" t="s">
        <v>140</v>
      </c>
      <c r="U446" s="3" t="s">
        <v>149</v>
      </c>
      <c r="V446" s="3" t="s">
        <v>34</v>
      </c>
      <c r="W446" s="3" t="s">
        <v>33</v>
      </c>
      <c r="X446" s="3" t="s">
        <v>142</v>
      </c>
      <c r="Y446" s="3" t="s">
        <v>37</v>
      </c>
      <c r="Z446" s="3" t="s">
        <v>210</v>
      </c>
      <c r="AA446" s="3" t="s">
        <v>1846</v>
      </c>
    </row>
    <row r="447" spans="1:27" ht="69.900000000000006" customHeight="1" x14ac:dyDescent="0.3">
      <c r="A447" s="3">
        <v>443</v>
      </c>
      <c r="B447" s="4">
        <v>966</v>
      </c>
      <c r="C447" s="3" t="s">
        <v>1847</v>
      </c>
      <c r="D447" s="5">
        <v>46</v>
      </c>
      <c r="E447" s="3" t="s">
        <v>1848</v>
      </c>
      <c r="F447" s="5">
        <v>10</v>
      </c>
      <c r="G447" s="5">
        <v>0</v>
      </c>
      <c r="H447" s="5">
        <v>4</v>
      </c>
      <c r="I447" s="5">
        <v>6</v>
      </c>
      <c r="J447" s="3" t="s">
        <v>165</v>
      </c>
      <c r="K447" s="6">
        <f t="shared" si="56"/>
        <v>0.4</v>
      </c>
      <c r="L447" s="6">
        <f t="shared" si="57"/>
        <v>0.6</v>
      </c>
      <c r="M447" s="5">
        <v>36</v>
      </c>
      <c r="N447" s="5">
        <v>1</v>
      </c>
      <c r="O447" s="5">
        <v>15</v>
      </c>
      <c r="P447" s="5">
        <v>20</v>
      </c>
      <c r="Q447" s="3" t="s">
        <v>1849</v>
      </c>
      <c r="R447" s="6">
        <f t="shared" ref="R447:R452" si="60">O447/(M447-N447)</f>
        <v>0.42857142857142855</v>
      </c>
      <c r="S447" s="6">
        <f t="shared" ref="S447:S452" si="61">P447/(M447-N447)</f>
        <v>0.5714285714285714</v>
      </c>
      <c r="T447" s="3" t="s">
        <v>140</v>
      </c>
      <c r="U447" s="3" t="s">
        <v>149</v>
      </c>
      <c r="V447" s="3" t="s">
        <v>34</v>
      </c>
      <c r="W447" s="3" t="s">
        <v>33</v>
      </c>
      <c r="X447" s="3" t="s">
        <v>142</v>
      </c>
      <c r="Y447" s="3" t="s">
        <v>37</v>
      </c>
      <c r="Z447" s="3" t="s">
        <v>179</v>
      </c>
      <c r="AA447" s="3" t="s">
        <v>1850</v>
      </c>
    </row>
    <row r="448" spans="1:27" ht="69.900000000000006" customHeight="1" x14ac:dyDescent="0.3">
      <c r="A448" s="3">
        <v>444</v>
      </c>
      <c r="B448" s="4">
        <v>967</v>
      </c>
      <c r="C448" s="3" t="s">
        <v>1851</v>
      </c>
      <c r="D448" s="5">
        <v>9</v>
      </c>
      <c r="E448" s="3" t="s">
        <v>1852</v>
      </c>
      <c r="F448" s="5">
        <v>6</v>
      </c>
      <c r="G448" s="5">
        <v>0</v>
      </c>
      <c r="H448" s="5">
        <v>3</v>
      </c>
      <c r="I448" s="5">
        <v>3</v>
      </c>
      <c r="J448" s="3" t="s">
        <v>1853</v>
      </c>
      <c r="K448" s="6">
        <f t="shared" si="56"/>
        <v>0.5</v>
      </c>
      <c r="L448" s="6">
        <f t="shared" si="57"/>
        <v>0.5</v>
      </c>
      <c r="M448" s="5">
        <v>3</v>
      </c>
      <c r="N448" s="5">
        <v>0</v>
      </c>
      <c r="O448" s="5">
        <v>3</v>
      </c>
      <c r="P448" s="5">
        <v>0</v>
      </c>
      <c r="Q448" s="3" t="s">
        <v>1854</v>
      </c>
      <c r="R448" s="6">
        <f t="shared" si="60"/>
        <v>1</v>
      </c>
      <c r="S448" s="6">
        <f t="shared" si="61"/>
        <v>0</v>
      </c>
      <c r="T448" s="3" t="s">
        <v>140</v>
      </c>
      <c r="U448" s="3" t="s">
        <v>149</v>
      </c>
      <c r="V448" s="3" t="s">
        <v>34</v>
      </c>
      <c r="W448" s="3" t="s">
        <v>33</v>
      </c>
      <c r="X448" s="3" t="s">
        <v>142</v>
      </c>
      <c r="Y448" s="3" t="s">
        <v>37</v>
      </c>
      <c r="Z448" s="3" t="s">
        <v>235</v>
      </c>
      <c r="AA448" s="3" t="s">
        <v>1850</v>
      </c>
    </row>
    <row r="449" spans="1:27" ht="69.900000000000006" customHeight="1" x14ac:dyDescent="0.3">
      <c r="A449" s="3">
        <v>445</v>
      </c>
      <c r="B449" s="4">
        <v>968</v>
      </c>
      <c r="C449" s="3" t="s">
        <v>1855</v>
      </c>
      <c r="D449" s="5">
        <v>12</v>
      </c>
      <c r="E449" s="3" t="s">
        <v>1856</v>
      </c>
      <c r="F449" s="5">
        <v>9</v>
      </c>
      <c r="G449" s="5">
        <v>0</v>
      </c>
      <c r="H449" s="5">
        <v>5</v>
      </c>
      <c r="I449" s="5">
        <v>4</v>
      </c>
      <c r="J449" s="3" t="s">
        <v>1857</v>
      </c>
      <c r="K449" s="6">
        <f t="shared" si="56"/>
        <v>0.55555555555555558</v>
      </c>
      <c r="L449" s="6">
        <f t="shared" si="57"/>
        <v>0.44444444444444442</v>
      </c>
      <c r="M449" s="5">
        <v>3</v>
      </c>
      <c r="N449" s="5">
        <v>0</v>
      </c>
      <c r="O449" s="5">
        <v>2</v>
      </c>
      <c r="P449" s="5">
        <v>1</v>
      </c>
      <c r="Q449" s="3" t="s">
        <v>1858</v>
      </c>
      <c r="R449" s="6">
        <f t="shared" si="60"/>
        <v>0.66666666666666663</v>
      </c>
      <c r="S449" s="6">
        <f t="shared" si="61"/>
        <v>0.33333333333333331</v>
      </c>
      <c r="T449" s="3" t="s">
        <v>140</v>
      </c>
      <c r="U449" s="3" t="s">
        <v>149</v>
      </c>
      <c r="V449" s="3" t="s">
        <v>34</v>
      </c>
      <c r="W449" s="3" t="s">
        <v>33</v>
      </c>
      <c r="X449" s="3" t="s">
        <v>142</v>
      </c>
      <c r="Y449" s="3" t="s">
        <v>37</v>
      </c>
      <c r="Z449" s="3" t="s">
        <v>185</v>
      </c>
      <c r="AA449" s="3" t="s">
        <v>1859</v>
      </c>
    </row>
    <row r="450" spans="1:27" ht="69.900000000000006" customHeight="1" x14ac:dyDescent="0.3">
      <c r="A450" s="3">
        <v>446</v>
      </c>
      <c r="B450" s="4">
        <v>970</v>
      </c>
      <c r="C450" s="3" t="s">
        <v>1860</v>
      </c>
      <c r="D450" s="5">
        <v>8</v>
      </c>
      <c r="E450" s="3" t="s">
        <v>1861</v>
      </c>
      <c r="F450" s="5">
        <v>6</v>
      </c>
      <c r="G450" s="5">
        <v>0</v>
      </c>
      <c r="H450" s="5">
        <v>3</v>
      </c>
      <c r="I450" s="5">
        <v>3</v>
      </c>
      <c r="J450" s="3" t="s">
        <v>193</v>
      </c>
      <c r="K450" s="6">
        <f t="shared" si="56"/>
        <v>0.5</v>
      </c>
      <c r="L450" s="6">
        <f t="shared" si="57"/>
        <v>0.5</v>
      </c>
      <c r="M450" s="5">
        <v>2</v>
      </c>
      <c r="N450" s="5">
        <v>0</v>
      </c>
      <c r="O450" s="5">
        <v>0</v>
      </c>
      <c r="P450" s="5">
        <v>2</v>
      </c>
      <c r="Q450" s="3" t="s">
        <v>1862</v>
      </c>
      <c r="R450" s="6">
        <f t="shared" si="60"/>
        <v>0</v>
      </c>
      <c r="S450" s="6">
        <f t="shared" si="61"/>
        <v>1</v>
      </c>
      <c r="T450" s="3" t="s">
        <v>140</v>
      </c>
      <c r="U450" s="3" t="s">
        <v>149</v>
      </c>
      <c r="V450" s="3" t="s">
        <v>34</v>
      </c>
      <c r="W450" s="3" t="s">
        <v>33</v>
      </c>
      <c r="X450" s="3" t="s">
        <v>142</v>
      </c>
      <c r="Y450" s="3" t="s">
        <v>37</v>
      </c>
      <c r="Z450" s="3" t="s">
        <v>231</v>
      </c>
      <c r="AA450" s="3" t="s">
        <v>1863</v>
      </c>
    </row>
    <row r="451" spans="1:27" ht="69.900000000000006" customHeight="1" x14ac:dyDescent="0.3">
      <c r="A451" s="3">
        <v>447</v>
      </c>
      <c r="B451" s="4">
        <v>972</v>
      </c>
      <c r="C451" s="3" t="s">
        <v>1864</v>
      </c>
      <c r="D451" s="5">
        <v>14</v>
      </c>
      <c r="E451" s="3" t="s">
        <v>1865</v>
      </c>
      <c r="F451" s="5">
        <v>5</v>
      </c>
      <c r="G451" s="5">
        <v>1</v>
      </c>
      <c r="H451" s="5">
        <v>1</v>
      </c>
      <c r="I451" s="5">
        <v>3</v>
      </c>
      <c r="J451" s="3" t="s">
        <v>1866</v>
      </c>
      <c r="K451" s="6">
        <f t="shared" si="56"/>
        <v>0.25</v>
      </c>
      <c r="L451" s="6">
        <f t="shared" si="57"/>
        <v>0.75</v>
      </c>
      <c r="M451" s="5">
        <v>9</v>
      </c>
      <c r="N451" s="5">
        <v>0</v>
      </c>
      <c r="O451" s="5">
        <v>4</v>
      </c>
      <c r="P451" s="5">
        <v>5</v>
      </c>
      <c r="Q451" s="3" t="s">
        <v>1867</v>
      </c>
      <c r="R451" s="6">
        <f t="shared" si="60"/>
        <v>0.44444444444444442</v>
      </c>
      <c r="S451" s="6">
        <f t="shared" si="61"/>
        <v>0.55555555555555558</v>
      </c>
      <c r="T451" s="3" t="s">
        <v>140</v>
      </c>
      <c r="U451" s="3" t="s">
        <v>149</v>
      </c>
      <c r="V451" s="3" t="s">
        <v>34</v>
      </c>
      <c r="W451" s="3" t="s">
        <v>33</v>
      </c>
      <c r="X451" s="3" t="s">
        <v>142</v>
      </c>
      <c r="Y451" s="3" t="s">
        <v>37</v>
      </c>
      <c r="Z451" s="3" t="s">
        <v>402</v>
      </c>
      <c r="AA451" s="3" t="s">
        <v>1868</v>
      </c>
    </row>
    <row r="452" spans="1:27" ht="69.900000000000006" customHeight="1" x14ac:dyDescent="0.3">
      <c r="A452" s="3">
        <v>448</v>
      </c>
      <c r="B452" s="4">
        <v>973</v>
      </c>
      <c r="C452" s="3" t="s">
        <v>1869</v>
      </c>
      <c r="D452" s="5">
        <v>13</v>
      </c>
      <c r="E452" s="3" t="s">
        <v>1870</v>
      </c>
      <c r="F452" s="5">
        <v>9</v>
      </c>
      <c r="G452" s="5">
        <v>0</v>
      </c>
      <c r="H452" s="5">
        <v>4</v>
      </c>
      <c r="I452" s="5">
        <v>5</v>
      </c>
      <c r="J452" s="3" t="s">
        <v>153</v>
      </c>
      <c r="K452" s="6">
        <f t="shared" si="56"/>
        <v>0.44444444444444442</v>
      </c>
      <c r="L452" s="6">
        <f t="shared" si="57"/>
        <v>0.55555555555555558</v>
      </c>
      <c r="M452" s="5">
        <v>4</v>
      </c>
      <c r="N452" s="5">
        <v>0</v>
      </c>
      <c r="O452" s="5">
        <v>3</v>
      </c>
      <c r="P452" s="5">
        <v>1</v>
      </c>
      <c r="Q452" s="3" t="s">
        <v>204</v>
      </c>
      <c r="R452" s="6">
        <f t="shared" si="60"/>
        <v>0.75</v>
      </c>
      <c r="S452" s="6">
        <f t="shared" si="61"/>
        <v>0.25</v>
      </c>
      <c r="T452" s="3" t="s">
        <v>140</v>
      </c>
      <c r="U452" s="3" t="s">
        <v>149</v>
      </c>
      <c r="V452" s="3" t="s">
        <v>34</v>
      </c>
      <c r="W452" s="3" t="s">
        <v>33</v>
      </c>
      <c r="X452" s="3" t="s">
        <v>142</v>
      </c>
      <c r="Y452" s="3" t="s">
        <v>37</v>
      </c>
      <c r="Z452" s="3" t="s">
        <v>173</v>
      </c>
      <c r="AA452" s="3" t="s">
        <v>1871</v>
      </c>
    </row>
    <row r="453" spans="1:27" ht="69.900000000000006" customHeight="1" x14ac:dyDescent="0.3">
      <c r="A453" s="3">
        <v>449</v>
      </c>
      <c r="B453" s="4">
        <v>979</v>
      </c>
      <c r="C453" s="3" t="s">
        <v>1872</v>
      </c>
      <c r="D453" s="5">
        <v>6</v>
      </c>
      <c r="E453" s="3" t="s">
        <v>1873</v>
      </c>
      <c r="F453" s="5">
        <v>6</v>
      </c>
      <c r="G453" s="5">
        <v>1</v>
      </c>
      <c r="H453" s="5">
        <v>2</v>
      </c>
      <c r="I453" s="5">
        <v>3</v>
      </c>
      <c r="J453" s="3" t="s">
        <v>153</v>
      </c>
      <c r="K453" s="6">
        <f t="shared" si="56"/>
        <v>0.4</v>
      </c>
      <c r="L453" s="6">
        <f t="shared" si="57"/>
        <v>0.6</v>
      </c>
      <c r="M453" s="5">
        <v>0</v>
      </c>
      <c r="N453" s="5">
        <v>0</v>
      </c>
      <c r="O453" s="5">
        <v>0</v>
      </c>
      <c r="P453" s="5">
        <v>0</v>
      </c>
      <c r="Q453" s="3">
        <v>0</v>
      </c>
      <c r="R453" s="6">
        <v>0</v>
      </c>
      <c r="S453" s="6">
        <v>0</v>
      </c>
      <c r="T453" s="3" t="s">
        <v>140</v>
      </c>
      <c r="U453" s="3" t="s">
        <v>149</v>
      </c>
      <c r="V453" s="3" t="s">
        <v>34</v>
      </c>
      <c r="W453" s="3" t="s">
        <v>33</v>
      </c>
      <c r="X453" s="3" t="s">
        <v>142</v>
      </c>
      <c r="Y453" s="3" t="s">
        <v>37</v>
      </c>
      <c r="Z453" s="3" t="s">
        <v>143</v>
      </c>
      <c r="AA453" s="3" t="s">
        <v>1874</v>
      </c>
    </row>
    <row r="454" spans="1:27" ht="69.900000000000006" customHeight="1" x14ac:dyDescent="0.3">
      <c r="A454" s="3">
        <v>450</v>
      </c>
      <c r="B454" s="4">
        <v>983</v>
      </c>
      <c r="C454" s="3" t="s">
        <v>1875</v>
      </c>
      <c r="D454" s="5">
        <v>6</v>
      </c>
      <c r="E454" s="3" t="s">
        <v>1876</v>
      </c>
      <c r="F454" s="5">
        <v>5</v>
      </c>
      <c r="G454" s="5">
        <v>0</v>
      </c>
      <c r="H454" s="5">
        <v>2</v>
      </c>
      <c r="I454" s="5">
        <v>3</v>
      </c>
      <c r="J454" s="3" t="s">
        <v>203</v>
      </c>
      <c r="K454" s="6">
        <f t="shared" si="56"/>
        <v>0.4</v>
      </c>
      <c r="L454" s="6">
        <f t="shared" si="57"/>
        <v>0.6</v>
      </c>
      <c r="M454" s="5">
        <v>1</v>
      </c>
      <c r="N454" s="5">
        <v>0</v>
      </c>
      <c r="O454" s="5">
        <v>0</v>
      </c>
      <c r="P454" s="5">
        <v>1</v>
      </c>
      <c r="Q454" s="3" t="s">
        <v>301</v>
      </c>
      <c r="R454" s="6">
        <f>O454/(M454-N454)</f>
        <v>0</v>
      </c>
      <c r="S454" s="6">
        <f>P454/(M454-N454)</f>
        <v>1</v>
      </c>
      <c r="T454" s="3" t="s">
        <v>140</v>
      </c>
      <c r="U454" s="3" t="s">
        <v>149</v>
      </c>
      <c r="V454" s="3" t="s">
        <v>34</v>
      </c>
      <c r="W454" s="3" t="s">
        <v>33</v>
      </c>
      <c r="X454" s="3" t="s">
        <v>142</v>
      </c>
      <c r="Y454" s="3" t="s">
        <v>37</v>
      </c>
      <c r="Z454" s="3" t="s">
        <v>160</v>
      </c>
      <c r="AA454" s="3" t="s">
        <v>1877</v>
      </c>
    </row>
    <row r="455" spans="1:27" ht="69.900000000000006" customHeight="1" x14ac:dyDescent="0.3">
      <c r="A455" s="3">
        <v>451</v>
      </c>
      <c r="B455" s="4">
        <v>984</v>
      </c>
      <c r="C455" s="3" t="s">
        <v>1878</v>
      </c>
      <c r="D455" s="5">
        <v>71</v>
      </c>
      <c r="E455" s="3" t="s">
        <v>1879</v>
      </c>
      <c r="F455" s="5">
        <v>14</v>
      </c>
      <c r="G455" s="5">
        <v>1</v>
      </c>
      <c r="H455" s="5">
        <v>4</v>
      </c>
      <c r="I455" s="5">
        <v>9</v>
      </c>
      <c r="J455" s="3" t="s">
        <v>165</v>
      </c>
      <c r="K455" s="6">
        <f t="shared" si="56"/>
        <v>0.30769230769230771</v>
      </c>
      <c r="L455" s="6">
        <f t="shared" si="57"/>
        <v>0.69230769230769229</v>
      </c>
      <c r="M455" s="5">
        <v>57</v>
      </c>
      <c r="N455" s="5">
        <v>3</v>
      </c>
      <c r="O455" s="5">
        <v>30</v>
      </c>
      <c r="P455" s="5">
        <v>24</v>
      </c>
      <c r="Q455" s="3" t="s">
        <v>1880</v>
      </c>
      <c r="R455" s="6">
        <f>O455/(M455-N455)</f>
        <v>0.55555555555555558</v>
      </c>
      <c r="S455" s="6">
        <f>P455/(M455-N455)</f>
        <v>0.44444444444444442</v>
      </c>
      <c r="T455" s="3" t="s">
        <v>140</v>
      </c>
      <c r="U455" s="3" t="s">
        <v>149</v>
      </c>
      <c r="V455" s="3" t="s">
        <v>34</v>
      </c>
      <c r="W455" s="3" t="s">
        <v>33</v>
      </c>
      <c r="X455" s="3" t="s">
        <v>142</v>
      </c>
      <c r="Y455" s="3" t="s">
        <v>37</v>
      </c>
      <c r="Z455" s="3" t="s">
        <v>179</v>
      </c>
      <c r="AA455" s="3" t="s">
        <v>1881</v>
      </c>
    </row>
    <row r="456" spans="1:27" ht="69.900000000000006" customHeight="1" x14ac:dyDescent="0.3">
      <c r="A456" s="3">
        <v>452</v>
      </c>
      <c r="B456" s="4">
        <v>987</v>
      </c>
      <c r="C456" s="3" t="s">
        <v>1882</v>
      </c>
      <c r="D456" s="5">
        <v>10</v>
      </c>
      <c r="E456" s="3" t="s">
        <v>1883</v>
      </c>
      <c r="F456" s="5">
        <v>8</v>
      </c>
      <c r="G456" s="5">
        <v>0</v>
      </c>
      <c r="H456" s="5">
        <v>6</v>
      </c>
      <c r="I456" s="5">
        <v>2</v>
      </c>
      <c r="J456" s="3" t="s">
        <v>153</v>
      </c>
      <c r="K456" s="6">
        <f t="shared" si="56"/>
        <v>0.75</v>
      </c>
      <c r="L456" s="6">
        <f t="shared" si="57"/>
        <v>0.25</v>
      </c>
      <c r="M456" s="5">
        <v>2</v>
      </c>
      <c r="N456" s="5">
        <v>0</v>
      </c>
      <c r="O456" s="5">
        <v>1</v>
      </c>
      <c r="P456" s="5">
        <v>1</v>
      </c>
      <c r="Q456" s="3" t="s">
        <v>204</v>
      </c>
      <c r="R456" s="6">
        <f>O456/(M456-N456)</f>
        <v>0.5</v>
      </c>
      <c r="S456" s="6">
        <f>P456/(M456-N456)</f>
        <v>0.5</v>
      </c>
      <c r="T456" s="3" t="s">
        <v>140</v>
      </c>
      <c r="U456" s="3" t="s">
        <v>149</v>
      </c>
      <c r="V456" s="3" t="s">
        <v>34</v>
      </c>
      <c r="W456" s="3" t="s">
        <v>33</v>
      </c>
      <c r="X456" s="3" t="s">
        <v>142</v>
      </c>
      <c r="Y456" s="3" t="s">
        <v>37</v>
      </c>
      <c r="Z456" s="3" t="s">
        <v>322</v>
      </c>
      <c r="AA456" s="3" t="s">
        <v>1884</v>
      </c>
    </row>
    <row r="457" spans="1:27" ht="69.900000000000006" customHeight="1" x14ac:dyDescent="0.3">
      <c r="A457" s="3">
        <v>453</v>
      </c>
      <c r="B457" s="4">
        <v>988</v>
      </c>
      <c r="C457" s="3" t="s">
        <v>1885</v>
      </c>
      <c r="D457" s="5">
        <v>5</v>
      </c>
      <c r="E457" s="3" t="s">
        <v>1886</v>
      </c>
      <c r="F457" s="5">
        <v>3</v>
      </c>
      <c r="G457" s="5">
        <v>0</v>
      </c>
      <c r="H457" s="5">
        <v>1</v>
      </c>
      <c r="I457" s="5">
        <v>2</v>
      </c>
      <c r="J457" s="3" t="s">
        <v>165</v>
      </c>
      <c r="K457" s="6">
        <f t="shared" si="56"/>
        <v>0.33333333333333331</v>
      </c>
      <c r="L457" s="6">
        <f t="shared" si="57"/>
        <v>0.66666666666666663</v>
      </c>
      <c r="M457" s="5">
        <v>2</v>
      </c>
      <c r="N457" s="5">
        <v>0</v>
      </c>
      <c r="O457" s="5">
        <v>2</v>
      </c>
      <c r="P457" s="5">
        <v>0</v>
      </c>
      <c r="Q457" s="3" t="s">
        <v>166</v>
      </c>
      <c r="R457" s="6">
        <f>O457/(M457-N457)</f>
        <v>1</v>
      </c>
      <c r="S457" s="6">
        <f>P457/(M457-N457)</f>
        <v>0</v>
      </c>
      <c r="T457" s="3" t="s">
        <v>140</v>
      </c>
      <c r="U457" s="3" t="s">
        <v>149</v>
      </c>
      <c r="V457" s="3" t="s">
        <v>34</v>
      </c>
      <c r="W457" s="3" t="s">
        <v>33</v>
      </c>
      <c r="X457" s="3" t="s">
        <v>142</v>
      </c>
      <c r="Y457" s="3" t="s">
        <v>37</v>
      </c>
      <c r="Z457" s="3" t="s">
        <v>348</v>
      </c>
      <c r="AA457" s="3" t="s">
        <v>1887</v>
      </c>
    </row>
    <row r="458" spans="1:27" ht="69.900000000000006" customHeight="1" x14ac:dyDescent="0.3">
      <c r="A458" s="3">
        <v>454</v>
      </c>
      <c r="B458" s="4">
        <v>991</v>
      </c>
      <c r="C458" s="3" t="s">
        <v>1888</v>
      </c>
      <c r="D458" s="5">
        <v>5</v>
      </c>
      <c r="E458" s="3" t="s">
        <v>1889</v>
      </c>
      <c r="F458" s="5">
        <v>5</v>
      </c>
      <c r="G458" s="5">
        <v>0</v>
      </c>
      <c r="H458" s="5">
        <v>2</v>
      </c>
      <c r="I458" s="5">
        <v>3</v>
      </c>
      <c r="J458" s="3" t="s">
        <v>203</v>
      </c>
      <c r="K458" s="6">
        <f t="shared" si="56"/>
        <v>0.4</v>
      </c>
      <c r="L458" s="6">
        <f t="shared" si="57"/>
        <v>0.6</v>
      </c>
      <c r="M458" s="5">
        <v>0</v>
      </c>
      <c r="N458" s="5">
        <v>0</v>
      </c>
      <c r="O458" s="5">
        <v>0</v>
      </c>
      <c r="P458" s="5">
        <v>0</v>
      </c>
      <c r="Q458" s="3" t="s">
        <v>860</v>
      </c>
      <c r="R458" s="6">
        <v>0</v>
      </c>
      <c r="S458" s="6">
        <v>0</v>
      </c>
      <c r="T458" s="3" t="s">
        <v>140</v>
      </c>
      <c r="U458" s="3" t="s">
        <v>149</v>
      </c>
      <c r="V458" s="3" t="s">
        <v>34</v>
      </c>
      <c r="W458" s="3" t="s">
        <v>33</v>
      </c>
      <c r="X458" s="3" t="s">
        <v>142</v>
      </c>
      <c r="Y458" s="3" t="s">
        <v>37</v>
      </c>
      <c r="Z458" s="3" t="s">
        <v>162</v>
      </c>
      <c r="AA458" s="3" t="s">
        <v>1890</v>
      </c>
    </row>
    <row r="459" spans="1:27" ht="69.900000000000006" customHeight="1" x14ac:dyDescent="0.3">
      <c r="A459" s="3">
        <v>455</v>
      </c>
      <c r="B459" s="4">
        <v>992</v>
      </c>
      <c r="C459" s="3" t="s">
        <v>1891</v>
      </c>
      <c r="D459" s="5">
        <v>5</v>
      </c>
      <c r="E459" s="3" t="s">
        <v>1892</v>
      </c>
      <c r="F459" s="5">
        <v>4</v>
      </c>
      <c r="G459" s="5">
        <v>0</v>
      </c>
      <c r="H459" s="5">
        <v>1</v>
      </c>
      <c r="I459" s="5">
        <v>3</v>
      </c>
      <c r="J459" s="7" t="s">
        <v>230</v>
      </c>
      <c r="K459" s="6">
        <f t="shared" si="56"/>
        <v>0.25</v>
      </c>
      <c r="L459" s="6">
        <f t="shared" si="57"/>
        <v>0.75</v>
      </c>
      <c r="M459" s="5">
        <v>1</v>
      </c>
      <c r="N459" s="5">
        <v>0</v>
      </c>
      <c r="O459" s="5">
        <v>0</v>
      </c>
      <c r="P459" s="5">
        <v>1</v>
      </c>
      <c r="Q459" s="7" t="s">
        <v>204</v>
      </c>
      <c r="R459" s="6">
        <f>O459/(M459-N459)</f>
        <v>0</v>
      </c>
      <c r="S459" s="6">
        <f>P459/(M459-N459)</f>
        <v>1</v>
      </c>
      <c r="T459" s="3" t="s">
        <v>140</v>
      </c>
      <c r="U459" s="3" t="s">
        <v>149</v>
      </c>
      <c r="V459" s="3" t="s">
        <v>34</v>
      </c>
      <c r="W459" s="3" t="s">
        <v>33</v>
      </c>
      <c r="X459" s="3" t="s">
        <v>142</v>
      </c>
      <c r="Y459" s="3" t="s">
        <v>37</v>
      </c>
      <c r="Z459" s="3" t="s">
        <v>210</v>
      </c>
      <c r="AA459" s="3" t="s">
        <v>1893</v>
      </c>
    </row>
    <row r="460" spans="1:27" ht="69.900000000000006" customHeight="1" x14ac:dyDescent="0.3">
      <c r="A460" s="3">
        <v>456</v>
      </c>
      <c r="B460" s="4">
        <v>993</v>
      </c>
      <c r="C460" s="3" t="s">
        <v>1894</v>
      </c>
      <c r="D460" s="5">
        <v>8</v>
      </c>
      <c r="E460" s="3" t="s">
        <v>1895</v>
      </c>
      <c r="F460" s="5">
        <v>8</v>
      </c>
      <c r="G460" s="5">
        <v>0</v>
      </c>
      <c r="H460" s="5">
        <v>4</v>
      </c>
      <c r="I460" s="5">
        <v>4</v>
      </c>
      <c r="J460" s="3" t="s">
        <v>1896</v>
      </c>
      <c r="K460" s="6">
        <f t="shared" si="56"/>
        <v>0.5</v>
      </c>
      <c r="L460" s="6">
        <f t="shared" si="57"/>
        <v>0.5</v>
      </c>
      <c r="M460" s="5">
        <v>0</v>
      </c>
      <c r="N460" s="5">
        <v>0</v>
      </c>
      <c r="O460" s="5">
        <v>0</v>
      </c>
      <c r="P460" s="5">
        <v>0</v>
      </c>
      <c r="Q460" s="3" t="s">
        <v>1897</v>
      </c>
      <c r="R460" s="6">
        <v>0</v>
      </c>
      <c r="S460" s="6">
        <v>0</v>
      </c>
      <c r="T460" s="3" t="s">
        <v>140</v>
      </c>
      <c r="U460" s="3" t="s">
        <v>149</v>
      </c>
      <c r="V460" s="3" t="s">
        <v>34</v>
      </c>
      <c r="W460" s="3" t="s">
        <v>33</v>
      </c>
      <c r="X460" s="3" t="s">
        <v>142</v>
      </c>
      <c r="Y460" s="3" t="s">
        <v>37</v>
      </c>
      <c r="Z460" s="3" t="s">
        <v>255</v>
      </c>
      <c r="AA460" s="3" t="s">
        <v>1898</v>
      </c>
    </row>
    <row r="461" spans="1:27" ht="69.900000000000006" customHeight="1" x14ac:dyDescent="0.3">
      <c r="A461" s="3">
        <v>457</v>
      </c>
      <c r="B461" s="4">
        <v>995</v>
      </c>
      <c r="C461" s="3" t="s">
        <v>1899</v>
      </c>
      <c r="D461" s="5">
        <v>5</v>
      </c>
      <c r="E461" s="3" t="s">
        <v>1900</v>
      </c>
      <c r="F461" s="5">
        <v>3</v>
      </c>
      <c r="G461" s="5">
        <v>0</v>
      </c>
      <c r="H461" s="5">
        <v>2</v>
      </c>
      <c r="I461" s="5">
        <v>1</v>
      </c>
      <c r="J461" s="3" t="s">
        <v>171</v>
      </c>
      <c r="K461" s="6">
        <f t="shared" si="56"/>
        <v>0.66666666666666663</v>
      </c>
      <c r="L461" s="6">
        <f t="shared" si="57"/>
        <v>0.33333333333333331</v>
      </c>
      <c r="M461" s="5">
        <v>2</v>
      </c>
      <c r="N461" s="5">
        <v>0</v>
      </c>
      <c r="O461" s="5">
        <v>1</v>
      </c>
      <c r="P461" s="5">
        <v>1</v>
      </c>
      <c r="Q461" s="3" t="s">
        <v>184</v>
      </c>
      <c r="R461" s="6">
        <f>O461/(M461-N461)</f>
        <v>0.5</v>
      </c>
      <c r="S461" s="6">
        <f>P461/(M461-N461)</f>
        <v>0.5</v>
      </c>
      <c r="T461" s="3" t="s">
        <v>140</v>
      </c>
      <c r="U461" s="3" t="s">
        <v>149</v>
      </c>
      <c r="V461" s="3" t="s">
        <v>34</v>
      </c>
      <c r="W461" s="3" t="s">
        <v>33</v>
      </c>
      <c r="X461" s="3" t="s">
        <v>142</v>
      </c>
      <c r="Y461" s="3" t="s">
        <v>37</v>
      </c>
      <c r="Z461" s="3" t="s">
        <v>220</v>
      </c>
      <c r="AA461" s="3" t="s">
        <v>1901</v>
      </c>
    </row>
    <row r="462" spans="1:27" ht="69.900000000000006" customHeight="1" x14ac:dyDescent="0.3">
      <c r="A462" s="3">
        <v>458</v>
      </c>
      <c r="B462" s="4">
        <v>996</v>
      </c>
      <c r="C462" s="3" t="s">
        <v>1902</v>
      </c>
      <c r="D462" s="5">
        <v>10</v>
      </c>
      <c r="E462" s="3" t="s">
        <v>1903</v>
      </c>
      <c r="F462" s="5">
        <v>6</v>
      </c>
      <c r="G462" s="5">
        <v>0</v>
      </c>
      <c r="H462" s="5">
        <v>3</v>
      </c>
      <c r="I462" s="5">
        <v>3</v>
      </c>
      <c r="J462" s="3" t="s">
        <v>153</v>
      </c>
      <c r="K462" s="6">
        <f t="shared" si="56"/>
        <v>0.5</v>
      </c>
      <c r="L462" s="6">
        <f t="shared" si="57"/>
        <v>0.5</v>
      </c>
      <c r="M462" s="5">
        <v>4</v>
      </c>
      <c r="N462" s="5">
        <v>1</v>
      </c>
      <c r="O462" s="5">
        <v>1</v>
      </c>
      <c r="P462" s="5">
        <v>2</v>
      </c>
      <c r="Q462" s="3" t="s">
        <v>1904</v>
      </c>
      <c r="R462" s="6">
        <f>O462/(M462-N462)</f>
        <v>0.33333333333333331</v>
      </c>
      <c r="S462" s="6">
        <f>P462/(M462-N462)</f>
        <v>0.66666666666666663</v>
      </c>
      <c r="T462" s="3" t="s">
        <v>140</v>
      </c>
      <c r="U462" s="3" t="s">
        <v>149</v>
      </c>
      <c r="V462" s="3" t="s">
        <v>34</v>
      </c>
      <c r="W462" s="3" t="s">
        <v>33</v>
      </c>
      <c r="X462" s="3" t="s">
        <v>142</v>
      </c>
      <c r="Y462" s="3" t="s">
        <v>37</v>
      </c>
      <c r="Z462" s="3" t="s">
        <v>185</v>
      </c>
      <c r="AA462" s="3" t="s">
        <v>1905</v>
      </c>
    </row>
    <row r="463" spans="1:27" ht="69.900000000000006" customHeight="1" x14ac:dyDescent="0.3">
      <c r="A463" s="3">
        <v>459</v>
      </c>
      <c r="B463" s="4">
        <v>997</v>
      </c>
      <c r="C463" s="3" t="s">
        <v>1906</v>
      </c>
      <c r="D463" s="9">
        <v>6</v>
      </c>
      <c r="E463" s="7" t="s">
        <v>1907</v>
      </c>
      <c r="F463" s="9">
        <v>6</v>
      </c>
      <c r="G463" s="9">
        <v>0</v>
      </c>
      <c r="H463" s="9">
        <v>4</v>
      </c>
      <c r="I463" s="9">
        <v>2</v>
      </c>
      <c r="J463" s="7" t="s">
        <v>1908</v>
      </c>
      <c r="K463" s="6">
        <f t="shared" si="56"/>
        <v>0.66666666666666663</v>
      </c>
      <c r="L463" s="6">
        <f t="shared" si="57"/>
        <v>0.33333333333333331</v>
      </c>
      <c r="M463" s="9">
        <v>0</v>
      </c>
      <c r="N463" s="9">
        <v>0</v>
      </c>
      <c r="O463" s="9">
        <v>0</v>
      </c>
      <c r="P463" s="9">
        <v>0</v>
      </c>
      <c r="Q463" s="12" t="s">
        <v>154</v>
      </c>
      <c r="R463" s="6">
        <v>0</v>
      </c>
      <c r="S463" s="6">
        <v>0</v>
      </c>
      <c r="T463" s="3" t="s">
        <v>140</v>
      </c>
      <c r="U463" s="3" t="s">
        <v>149</v>
      </c>
      <c r="V463" s="3" t="s">
        <v>34</v>
      </c>
      <c r="W463" s="3" t="s">
        <v>33</v>
      </c>
      <c r="X463" s="3" t="s">
        <v>142</v>
      </c>
      <c r="Y463" s="3" t="s">
        <v>37</v>
      </c>
      <c r="Z463" s="3" t="s">
        <v>503</v>
      </c>
      <c r="AA463" s="3" t="s">
        <v>1909</v>
      </c>
    </row>
    <row r="464" spans="1:27" ht="69.900000000000006" customHeight="1" x14ac:dyDescent="0.3">
      <c r="A464" s="3">
        <v>460</v>
      </c>
      <c r="B464" s="4">
        <v>1001</v>
      </c>
      <c r="C464" s="3" t="s">
        <v>1910</v>
      </c>
      <c r="D464" s="5">
        <v>7</v>
      </c>
      <c r="E464" s="3" t="s">
        <v>1911</v>
      </c>
      <c r="F464" s="5">
        <v>5</v>
      </c>
      <c r="G464" s="5">
        <v>0</v>
      </c>
      <c r="H464" s="5">
        <v>2</v>
      </c>
      <c r="I464" s="5">
        <v>3</v>
      </c>
      <c r="J464" s="3" t="s">
        <v>1912</v>
      </c>
      <c r="K464" s="6">
        <f t="shared" si="56"/>
        <v>0.4</v>
      </c>
      <c r="L464" s="6">
        <f t="shared" si="57"/>
        <v>0.6</v>
      </c>
      <c r="M464" s="5">
        <v>2</v>
      </c>
      <c r="N464" s="5">
        <v>0</v>
      </c>
      <c r="O464" s="5">
        <v>0</v>
      </c>
      <c r="P464" s="5">
        <v>2</v>
      </c>
      <c r="Q464" s="3" t="s">
        <v>1913</v>
      </c>
      <c r="R464" s="6">
        <f>O464/(M464-N464)</f>
        <v>0</v>
      </c>
      <c r="S464" s="6">
        <f>P464/(M464-N464)</f>
        <v>1</v>
      </c>
      <c r="T464" s="3" t="s">
        <v>140</v>
      </c>
      <c r="U464" s="3" t="s">
        <v>149</v>
      </c>
      <c r="V464" s="3" t="s">
        <v>34</v>
      </c>
      <c r="W464" s="3" t="s">
        <v>33</v>
      </c>
      <c r="X464" s="3" t="s">
        <v>142</v>
      </c>
      <c r="Y464" s="3" t="s">
        <v>37</v>
      </c>
      <c r="Z464" s="3" t="s">
        <v>235</v>
      </c>
      <c r="AA464" s="3" t="s">
        <v>1696</v>
      </c>
    </row>
    <row r="465" spans="1:27" ht="69.900000000000006" customHeight="1" x14ac:dyDescent="0.3">
      <c r="A465" s="3">
        <v>461</v>
      </c>
      <c r="B465" s="4">
        <v>1003</v>
      </c>
      <c r="C465" s="3" t="s">
        <v>1914</v>
      </c>
      <c r="D465" s="5">
        <v>7</v>
      </c>
      <c r="E465" s="3" t="s">
        <v>1915</v>
      </c>
      <c r="F465" s="5">
        <v>7</v>
      </c>
      <c r="G465" s="5">
        <v>0</v>
      </c>
      <c r="H465" s="5">
        <v>2</v>
      </c>
      <c r="I465" s="5">
        <v>5</v>
      </c>
      <c r="J465" s="3" t="s">
        <v>1916</v>
      </c>
      <c r="K465" s="6">
        <f t="shared" si="56"/>
        <v>0.2857142857142857</v>
      </c>
      <c r="L465" s="6">
        <f t="shared" si="57"/>
        <v>0.7142857142857143</v>
      </c>
      <c r="M465" s="5">
        <v>0</v>
      </c>
      <c r="N465" s="5">
        <v>0</v>
      </c>
      <c r="O465" s="5">
        <v>0</v>
      </c>
      <c r="P465" s="5">
        <v>0</v>
      </c>
      <c r="Q465" s="3" t="s">
        <v>670</v>
      </c>
      <c r="R465" s="6">
        <v>0</v>
      </c>
      <c r="S465" s="6">
        <v>0</v>
      </c>
      <c r="T465" s="3" t="s">
        <v>140</v>
      </c>
      <c r="U465" s="3" t="s">
        <v>149</v>
      </c>
      <c r="V465" s="3" t="s">
        <v>34</v>
      </c>
      <c r="W465" s="3" t="s">
        <v>33</v>
      </c>
      <c r="X465" s="3" t="s">
        <v>142</v>
      </c>
      <c r="Y465" s="3" t="s">
        <v>37</v>
      </c>
      <c r="Z465" s="3" t="s">
        <v>322</v>
      </c>
      <c r="AA465" s="3" t="s">
        <v>1917</v>
      </c>
    </row>
    <row r="466" spans="1:27" ht="69.900000000000006" customHeight="1" x14ac:dyDescent="0.3">
      <c r="A466" s="3">
        <v>462</v>
      </c>
      <c r="B466" s="4">
        <v>1004</v>
      </c>
      <c r="C466" s="3" t="s">
        <v>1918</v>
      </c>
      <c r="D466" s="5">
        <v>6</v>
      </c>
      <c r="E466" s="3" t="s">
        <v>1919</v>
      </c>
      <c r="F466" s="5">
        <v>6</v>
      </c>
      <c r="G466" s="5">
        <v>0</v>
      </c>
      <c r="H466" s="5">
        <v>3</v>
      </c>
      <c r="I466" s="5">
        <v>3</v>
      </c>
      <c r="J466" s="3" t="s">
        <v>203</v>
      </c>
      <c r="K466" s="6">
        <f t="shared" si="56"/>
        <v>0.5</v>
      </c>
      <c r="L466" s="6">
        <f t="shared" si="57"/>
        <v>0.5</v>
      </c>
      <c r="M466" s="5">
        <v>0</v>
      </c>
      <c r="N466" s="5">
        <v>0</v>
      </c>
      <c r="O466" s="5">
        <v>0</v>
      </c>
      <c r="P466" s="5">
        <v>0</v>
      </c>
      <c r="Q466" s="3" t="s">
        <v>1920</v>
      </c>
      <c r="R466" s="6">
        <v>0</v>
      </c>
      <c r="S466" s="6">
        <v>0</v>
      </c>
      <c r="T466" s="3" t="s">
        <v>140</v>
      </c>
      <c r="U466" s="3" t="s">
        <v>149</v>
      </c>
      <c r="V466" s="3" t="s">
        <v>34</v>
      </c>
      <c r="W466" s="3" t="s">
        <v>33</v>
      </c>
      <c r="X466" s="3" t="s">
        <v>142</v>
      </c>
      <c r="Y466" s="3" t="s">
        <v>37</v>
      </c>
      <c r="Z466" s="3" t="s">
        <v>322</v>
      </c>
      <c r="AA466" s="3" t="s">
        <v>1921</v>
      </c>
    </row>
    <row r="467" spans="1:27" ht="69.900000000000006" customHeight="1" x14ac:dyDescent="0.3">
      <c r="A467" s="3">
        <v>463</v>
      </c>
      <c r="B467" s="4">
        <v>1005</v>
      </c>
      <c r="C467" s="3" t="s">
        <v>1922</v>
      </c>
      <c r="D467" s="5">
        <v>8</v>
      </c>
      <c r="E467" s="3" t="s">
        <v>1923</v>
      </c>
      <c r="F467" s="5">
        <v>5</v>
      </c>
      <c r="G467" s="5">
        <v>0</v>
      </c>
      <c r="H467" s="5">
        <v>2</v>
      </c>
      <c r="I467" s="5">
        <v>3</v>
      </c>
      <c r="J467" s="3" t="s">
        <v>1924</v>
      </c>
      <c r="K467" s="6">
        <f t="shared" si="56"/>
        <v>0.4</v>
      </c>
      <c r="L467" s="6">
        <f t="shared" si="57"/>
        <v>0.6</v>
      </c>
      <c r="M467" s="5">
        <v>3</v>
      </c>
      <c r="N467" s="5">
        <v>0</v>
      </c>
      <c r="O467" s="5">
        <v>1</v>
      </c>
      <c r="P467" s="5">
        <v>2</v>
      </c>
      <c r="Q467" s="3" t="s">
        <v>1925</v>
      </c>
      <c r="R467" s="6">
        <f>O467/(M467-N467)</f>
        <v>0.33333333333333331</v>
      </c>
      <c r="S467" s="6">
        <f>P467/(M467-N467)</f>
        <v>0.66666666666666663</v>
      </c>
      <c r="T467" s="3" t="s">
        <v>140</v>
      </c>
      <c r="U467" s="3" t="s">
        <v>149</v>
      </c>
      <c r="V467" s="3" t="s">
        <v>34</v>
      </c>
      <c r="W467" s="3" t="s">
        <v>33</v>
      </c>
      <c r="X467" s="3" t="s">
        <v>142</v>
      </c>
      <c r="Y467" s="3" t="s">
        <v>37</v>
      </c>
      <c r="Z467" s="3" t="s">
        <v>210</v>
      </c>
      <c r="AA467" s="3" t="s">
        <v>1926</v>
      </c>
    </row>
    <row r="468" spans="1:27" ht="69.900000000000006" customHeight="1" x14ac:dyDescent="0.3">
      <c r="A468" s="3">
        <v>464</v>
      </c>
      <c r="B468" s="4">
        <v>1007</v>
      </c>
      <c r="C468" s="3" t="s">
        <v>1927</v>
      </c>
      <c r="D468" s="5">
        <v>5</v>
      </c>
      <c r="E468" s="3" t="s">
        <v>1928</v>
      </c>
      <c r="F468" s="5">
        <v>5</v>
      </c>
      <c r="G468" s="5">
        <v>0</v>
      </c>
      <c r="H468" s="5">
        <v>2</v>
      </c>
      <c r="I468" s="5">
        <v>3</v>
      </c>
      <c r="J468" s="3" t="s">
        <v>153</v>
      </c>
      <c r="K468" s="6">
        <f t="shared" si="56"/>
        <v>0.4</v>
      </c>
      <c r="L468" s="6">
        <f t="shared" si="57"/>
        <v>0.6</v>
      </c>
      <c r="M468" s="5">
        <v>0</v>
      </c>
      <c r="N468" s="5">
        <v>0</v>
      </c>
      <c r="O468" s="5">
        <v>0</v>
      </c>
      <c r="P468" s="5">
        <v>0</v>
      </c>
      <c r="Q468" s="3" t="s">
        <v>154</v>
      </c>
      <c r="R468" s="6">
        <v>0</v>
      </c>
      <c r="S468" s="6">
        <v>0</v>
      </c>
      <c r="T468" s="3" t="s">
        <v>140</v>
      </c>
      <c r="U468" s="3" t="s">
        <v>149</v>
      </c>
      <c r="V468" s="3" t="s">
        <v>34</v>
      </c>
      <c r="W468" s="3" t="s">
        <v>33</v>
      </c>
      <c r="X468" s="3" t="s">
        <v>142</v>
      </c>
      <c r="Y468" s="3" t="s">
        <v>37</v>
      </c>
      <c r="Z468" s="3" t="s">
        <v>250</v>
      </c>
      <c r="AA468" s="3" t="s">
        <v>1929</v>
      </c>
    </row>
    <row r="469" spans="1:27" ht="69.900000000000006" customHeight="1" x14ac:dyDescent="0.3">
      <c r="A469" s="3">
        <v>465</v>
      </c>
      <c r="B469" s="4">
        <v>1009</v>
      </c>
      <c r="C469" s="3" t="s">
        <v>1930</v>
      </c>
      <c r="D469" s="5">
        <v>4</v>
      </c>
      <c r="E469" s="3" t="s">
        <v>1931</v>
      </c>
      <c r="F469" s="5">
        <v>4</v>
      </c>
      <c r="G469" s="5">
        <v>0</v>
      </c>
      <c r="H469" s="5">
        <v>1</v>
      </c>
      <c r="I469" s="5">
        <v>3</v>
      </c>
      <c r="J469" s="3" t="s">
        <v>1932</v>
      </c>
      <c r="K469" s="6">
        <f t="shared" ref="K469:K500" si="62">H469/(F469-G469)</f>
        <v>0.25</v>
      </c>
      <c r="L469" s="6">
        <f t="shared" ref="L469:L500" si="63">I469/(F469-G469)</f>
        <v>0.75</v>
      </c>
      <c r="M469" s="5">
        <v>0</v>
      </c>
      <c r="N469" s="5">
        <v>0</v>
      </c>
      <c r="O469" s="5">
        <v>0</v>
      </c>
      <c r="P469" s="5">
        <v>0</v>
      </c>
      <c r="Q469" s="3" t="s">
        <v>995</v>
      </c>
      <c r="R469" s="6">
        <v>0</v>
      </c>
      <c r="S469" s="6">
        <v>0</v>
      </c>
      <c r="T469" s="3" t="s">
        <v>140</v>
      </c>
      <c r="U469" s="3" t="s">
        <v>149</v>
      </c>
      <c r="V469" s="3" t="s">
        <v>34</v>
      </c>
      <c r="W469" s="3" t="s">
        <v>33</v>
      </c>
      <c r="X469" s="3" t="s">
        <v>142</v>
      </c>
      <c r="Y469" s="3" t="s">
        <v>37</v>
      </c>
      <c r="Z469" s="3" t="s">
        <v>503</v>
      </c>
      <c r="AA469" s="3" t="s">
        <v>1933</v>
      </c>
    </row>
    <row r="470" spans="1:27" ht="69.900000000000006" customHeight="1" x14ac:dyDescent="0.3">
      <c r="A470" s="3">
        <v>466</v>
      </c>
      <c r="B470" s="4">
        <v>1011</v>
      </c>
      <c r="C470" s="3" t="s">
        <v>1934</v>
      </c>
      <c r="D470" s="5">
        <v>6</v>
      </c>
      <c r="E470" s="3" t="s">
        <v>1935</v>
      </c>
      <c r="F470" s="5">
        <v>4</v>
      </c>
      <c r="G470" s="5">
        <v>0</v>
      </c>
      <c r="H470" s="5">
        <v>3</v>
      </c>
      <c r="I470" s="5">
        <v>1</v>
      </c>
      <c r="J470" s="3" t="s">
        <v>1936</v>
      </c>
      <c r="K470" s="6">
        <f t="shared" si="62"/>
        <v>0.75</v>
      </c>
      <c r="L470" s="6">
        <f t="shared" si="63"/>
        <v>0.25</v>
      </c>
      <c r="M470" s="5">
        <v>2</v>
      </c>
      <c r="N470" s="5">
        <v>0</v>
      </c>
      <c r="O470" s="5">
        <v>1</v>
      </c>
      <c r="P470" s="5">
        <v>1</v>
      </c>
      <c r="Q470" s="3" t="s">
        <v>1937</v>
      </c>
      <c r="R470" s="6">
        <f>O470/(M470-N470)</f>
        <v>0.5</v>
      </c>
      <c r="S470" s="6">
        <f>P470/(M470-N470)</f>
        <v>0.5</v>
      </c>
      <c r="T470" s="3" t="s">
        <v>140</v>
      </c>
      <c r="U470" s="3" t="s">
        <v>149</v>
      </c>
      <c r="V470" s="3" t="s">
        <v>34</v>
      </c>
      <c r="W470" s="3" t="s">
        <v>33</v>
      </c>
      <c r="X470" s="3" t="s">
        <v>142</v>
      </c>
      <c r="Y470" s="3" t="s">
        <v>37</v>
      </c>
      <c r="Z470" s="3" t="s">
        <v>402</v>
      </c>
      <c r="AA470" s="3" t="s">
        <v>1938</v>
      </c>
    </row>
    <row r="471" spans="1:27" ht="69.900000000000006" customHeight="1" x14ac:dyDescent="0.3">
      <c r="A471" s="3">
        <v>467</v>
      </c>
      <c r="B471" s="4">
        <v>1012</v>
      </c>
      <c r="C471" s="3" t="s">
        <v>1939</v>
      </c>
      <c r="D471" s="5">
        <v>9</v>
      </c>
      <c r="E471" s="3" t="s">
        <v>1940</v>
      </c>
      <c r="F471" s="5">
        <v>8</v>
      </c>
      <c r="G471" s="5">
        <v>0</v>
      </c>
      <c r="H471" s="5">
        <v>2</v>
      </c>
      <c r="I471" s="5">
        <v>6</v>
      </c>
      <c r="J471" s="3" t="s">
        <v>203</v>
      </c>
      <c r="K471" s="6">
        <f t="shared" si="62"/>
        <v>0.25</v>
      </c>
      <c r="L471" s="6">
        <f t="shared" si="63"/>
        <v>0.75</v>
      </c>
      <c r="M471" s="5">
        <v>1</v>
      </c>
      <c r="N471" s="5">
        <v>0</v>
      </c>
      <c r="O471" s="5">
        <v>0</v>
      </c>
      <c r="P471" s="5">
        <v>1</v>
      </c>
      <c r="Q471" s="3" t="s">
        <v>1941</v>
      </c>
      <c r="R471" s="6">
        <f>O471/(M471-N471)</f>
        <v>0</v>
      </c>
      <c r="S471" s="6">
        <f>P471/(M471-N471)</f>
        <v>1</v>
      </c>
      <c r="T471" s="3" t="s">
        <v>140</v>
      </c>
      <c r="U471" s="3" t="s">
        <v>149</v>
      </c>
      <c r="V471" s="3" t="s">
        <v>34</v>
      </c>
      <c r="W471" s="3" t="s">
        <v>33</v>
      </c>
      <c r="X471" s="3" t="s">
        <v>142</v>
      </c>
      <c r="Y471" s="3" t="s">
        <v>37</v>
      </c>
      <c r="Z471" s="3" t="s">
        <v>322</v>
      </c>
      <c r="AA471" s="3" t="s">
        <v>1942</v>
      </c>
    </row>
    <row r="472" spans="1:27" ht="69.900000000000006" customHeight="1" x14ac:dyDescent="0.3">
      <c r="A472" s="3">
        <v>468</v>
      </c>
      <c r="B472" s="4">
        <v>1014</v>
      </c>
      <c r="C472" s="3" t="s">
        <v>1943</v>
      </c>
      <c r="D472" s="5">
        <v>12</v>
      </c>
      <c r="E472" s="3" t="s">
        <v>1944</v>
      </c>
      <c r="F472" s="5">
        <v>11</v>
      </c>
      <c r="G472" s="5">
        <v>1</v>
      </c>
      <c r="H472" s="5">
        <v>4</v>
      </c>
      <c r="I472" s="5">
        <v>6</v>
      </c>
      <c r="J472" s="3" t="s">
        <v>1945</v>
      </c>
      <c r="K472" s="6">
        <f t="shared" si="62"/>
        <v>0.4</v>
      </c>
      <c r="L472" s="6">
        <f t="shared" si="63"/>
        <v>0.6</v>
      </c>
      <c r="M472" s="5">
        <v>1</v>
      </c>
      <c r="N472" s="5">
        <v>0</v>
      </c>
      <c r="O472" s="5">
        <v>0</v>
      </c>
      <c r="P472" s="5">
        <v>1</v>
      </c>
      <c r="Q472" s="3" t="s">
        <v>184</v>
      </c>
      <c r="R472" s="6">
        <f>O472/(M472-N472)</f>
        <v>0</v>
      </c>
      <c r="S472" s="6">
        <f>P472/(M472-N472)</f>
        <v>1</v>
      </c>
      <c r="T472" s="3" t="s">
        <v>140</v>
      </c>
      <c r="U472" s="3" t="s">
        <v>149</v>
      </c>
      <c r="V472" s="3" t="s">
        <v>34</v>
      </c>
      <c r="W472" s="3" t="s">
        <v>33</v>
      </c>
      <c r="X472" s="3" t="s">
        <v>142</v>
      </c>
      <c r="Y472" s="3" t="s">
        <v>37</v>
      </c>
      <c r="Z472" s="3" t="s">
        <v>179</v>
      </c>
      <c r="AA472" s="3" t="s">
        <v>1946</v>
      </c>
    </row>
    <row r="473" spans="1:27" ht="69.900000000000006" customHeight="1" x14ac:dyDescent="0.3">
      <c r="A473" s="3">
        <v>469</v>
      </c>
      <c r="B473" s="4">
        <v>1015</v>
      </c>
      <c r="C473" s="3" t="s">
        <v>1947</v>
      </c>
      <c r="D473" s="5">
        <v>6</v>
      </c>
      <c r="E473" s="3" t="s">
        <v>1948</v>
      </c>
      <c r="F473" s="5">
        <v>6</v>
      </c>
      <c r="G473" s="5">
        <v>0</v>
      </c>
      <c r="H473" s="5">
        <v>3</v>
      </c>
      <c r="I473" s="5">
        <v>3</v>
      </c>
      <c r="J473" s="3" t="s">
        <v>203</v>
      </c>
      <c r="K473" s="6">
        <f t="shared" si="62"/>
        <v>0.5</v>
      </c>
      <c r="L473" s="6">
        <f t="shared" si="63"/>
        <v>0.5</v>
      </c>
      <c r="M473" s="5">
        <v>0</v>
      </c>
      <c r="N473" s="5">
        <v>0</v>
      </c>
      <c r="O473" s="5">
        <v>0</v>
      </c>
      <c r="P473" s="5">
        <v>0</v>
      </c>
      <c r="Q473" s="3">
        <v>0</v>
      </c>
      <c r="R473" s="6">
        <v>0</v>
      </c>
      <c r="S473" s="6">
        <v>0</v>
      </c>
      <c r="T473" s="3" t="s">
        <v>140</v>
      </c>
      <c r="U473" s="3" t="s">
        <v>149</v>
      </c>
      <c r="V473" s="3" t="s">
        <v>34</v>
      </c>
      <c r="W473" s="3" t="s">
        <v>33</v>
      </c>
      <c r="X473" s="3" t="s">
        <v>142</v>
      </c>
      <c r="Y473" s="3" t="s">
        <v>37</v>
      </c>
      <c r="Z473" s="3" t="s">
        <v>322</v>
      </c>
      <c r="AA473" s="3" t="s">
        <v>1946</v>
      </c>
    </row>
    <row r="474" spans="1:27" ht="69.900000000000006" customHeight="1" x14ac:dyDescent="0.3">
      <c r="A474" s="3">
        <v>470</v>
      </c>
      <c r="B474" s="4">
        <v>1018</v>
      </c>
      <c r="C474" s="3" t="s">
        <v>1949</v>
      </c>
      <c r="D474" s="5">
        <v>4</v>
      </c>
      <c r="E474" s="3" t="s">
        <v>1950</v>
      </c>
      <c r="F474" s="5">
        <v>4</v>
      </c>
      <c r="G474" s="5">
        <v>0</v>
      </c>
      <c r="H474" s="5">
        <v>2</v>
      </c>
      <c r="I474" s="5">
        <v>2</v>
      </c>
      <c r="J474" s="3" t="s">
        <v>153</v>
      </c>
      <c r="K474" s="6">
        <f t="shared" si="62"/>
        <v>0.5</v>
      </c>
      <c r="L474" s="6">
        <f t="shared" si="63"/>
        <v>0.5</v>
      </c>
      <c r="M474" s="5">
        <v>0</v>
      </c>
      <c r="N474" s="5">
        <v>0</v>
      </c>
      <c r="O474" s="5">
        <v>0</v>
      </c>
      <c r="P474" s="5">
        <v>0</v>
      </c>
      <c r="Q474" s="3" t="s">
        <v>1951</v>
      </c>
      <c r="R474" s="6">
        <v>0</v>
      </c>
      <c r="S474" s="6">
        <v>0</v>
      </c>
      <c r="T474" s="3" t="s">
        <v>140</v>
      </c>
      <c r="U474" s="3" t="s">
        <v>149</v>
      </c>
      <c r="V474" s="3" t="s">
        <v>34</v>
      </c>
      <c r="W474" s="3" t="s">
        <v>33</v>
      </c>
      <c r="X474" s="3" t="s">
        <v>142</v>
      </c>
      <c r="Y474" s="3" t="s">
        <v>37</v>
      </c>
      <c r="Z474" s="3" t="s">
        <v>162</v>
      </c>
      <c r="AA474" s="3" t="s">
        <v>1952</v>
      </c>
    </row>
    <row r="475" spans="1:27" ht="69.900000000000006" customHeight="1" x14ac:dyDescent="0.3">
      <c r="A475" s="3">
        <v>471</v>
      </c>
      <c r="B475" s="4">
        <v>1019</v>
      </c>
      <c r="C475" s="3" t="s">
        <v>1953</v>
      </c>
      <c r="D475" s="5">
        <v>6</v>
      </c>
      <c r="E475" s="3" t="s">
        <v>1954</v>
      </c>
      <c r="F475" s="5">
        <v>6</v>
      </c>
      <c r="G475" s="5">
        <v>1</v>
      </c>
      <c r="H475" s="5">
        <v>4</v>
      </c>
      <c r="I475" s="5">
        <v>1</v>
      </c>
      <c r="J475" s="3">
        <v>6</v>
      </c>
      <c r="K475" s="6">
        <f t="shared" si="62"/>
        <v>0.8</v>
      </c>
      <c r="L475" s="6">
        <f t="shared" si="63"/>
        <v>0.2</v>
      </c>
      <c r="M475" s="5">
        <v>0</v>
      </c>
      <c r="N475" s="5">
        <v>0</v>
      </c>
      <c r="O475" s="5">
        <v>0</v>
      </c>
      <c r="P475" s="5">
        <v>0</v>
      </c>
      <c r="Q475" s="3">
        <v>0</v>
      </c>
      <c r="R475" s="6">
        <v>0</v>
      </c>
      <c r="S475" s="6">
        <v>0</v>
      </c>
      <c r="T475" s="3" t="s">
        <v>140</v>
      </c>
      <c r="U475" s="3" t="s">
        <v>149</v>
      </c>
      <c r="V475" s="3" t="s">
        <v>34</v>
      </c>
      <c r="W475" s="3" t="s">
        <v>33</v>
      </c>
      <c r="X475" s="3" t="s">
        <v>142</v>
      </c>
      <c r="Y475" s="3" t="s">
        <v>37</v>
      </c>
      <c r="Z475" s="3" t="s">
        <v>231</v>
      </c>
      <c r="AA475" s="3" t="s">
        <v>1955</v>
      </c>
    </row>
    <row r="476" spans="1:27" ht="69.900000000000006" customHeight="1" x14ac:dyDescent="0.3">
      <c r="A476" s="3">
        <v>472</v>
      </c>
      <c r="B476" s="4">
        <v>1022</v>
      </c>
      <c r="C476" s="3" t="s">
        <v>1956</v>
      </c>
      <c r="D476" s="5">
        <v>4</v>
      </c>
      <c r="E476" s="3" t="s">
        <v>1957</v>
      </c>
      <c r="F476" s="5">
        <v>4</v>
      </c>
      <c r="G476" s="5">
        <v>0</v>
      </c>
      <c r="H476" s="5">
        <v>1</v>
      </c>
      <c r="I476" s="5">
        <v>3</v>
      </c>
      <c r="J476" s="3" t="s">
        <v>153</v>
      </c>
      <c r="K476" s="6">
        <f t="shared" si="62"/>
        <v>0.25</v>
      </c>
      <c r="L476" s="6">
        <f t="shared" si="63"/>
        <v>0.75</v>
      </c>
      <c r="M476" s="5">
        <v>0</v>
      </c>
      <c r="N476" s="5">
        <v>0</v>
      </c>
      <c r="O476" s="5">
        <v>0</v>
      </c>
      <c r="P476" s="5">
        <v>0</v>
      </c>
      <c r="Q476" s="3">
        <v>0</v>
      </c>
      <c r="R476" s="6">
        <v>0</v>
      </c>
      <c r="S476" s="6">
        <v>0</v>
      </c>
      <c r="T476" s="3" t="s">
        <v>140</v>
      </c>
      <c r="U476" s="3" t="s">
        <v>149</v>
      </c>
      <c r="V476" s="3" t="s">
        <v>34</v>
      </c>
      <c r="W476" s="3" t="s">
        <v>33</v>
      </c>
      <c r="X476" s="3" t="s">
        <v>142</v>
      </c>
      <c r="Y476" s="3" t="s">
        <v>37</v>
      </c>
      <c r="Z476" s="3" t="s">
        <v>231</v>
      </c>
      <c r="AA476" s="3" t="s">
        <v>1958</v>
      </c>
    </row>
    <row r="477" spans="1:27" ht="69.900000000000006" customHeight="1" x14ac:dyDescent="0.3">
      <c r="A477" s="3">
        <v>473</v>
      </c>
      <c r="B477" s="4">
        <v>1023</v>
      </c>
      <c r="C477" s="3" t="s">
        <v>1959</v>
      </c>
      <c r="D477" s="5">
        <v>8</v>
      </c>
      <c r="E477" s="3" t="s">
        <v>1960</v>
      </c>
      <c r="F477" s="5">
        <v>7</v>
      </c>
      <c r="G477" s="5">
        <v>0</v>
      </c>
      <c r="H477" s="5">
        <v>3</v>
      </c>
      <c r="I477" s="5">
        <v>4</v>
      </c>
      <c r="J477" s="3" t="s">
        <v>193</v>
      </c>
      <c r="K477" s="6">
        <f t="shared" si="62"/>
        <v>0.42857142857142855</v>
      </c>
      <c r="L477" s="6">
        <f t="shared" si="63"/>
        <v>0.5714285714285714</v>
      </c>
      <c r="M477" s="5">
        <v>1</v>
      </c>
      <c r="N477" s="5">
        <v>0</v>
      </c>
      <c r="O477" s="5">
        <v>0</v>
      </c>
      <c r="P477" s="5">
        <v>1</v>
      </c>
      <c r="Q477" s="3" t="s">
        <v>938</v>
      </c>
      <c r="R477" s="6">
        <f>O477/(M477-N477)</f>
        <v>0</v>
      </c>
      <c r="S477" s="6">
        <f>P477/(M477-N477)</f>
        <v>1</v>
      </c>
      <c r="T477" s="3" t="s">
        <v>140</v>
      </c>
      <c r="U477" s="3" t="s">
        <v>149</v>
      </c>
      <c r="V477" s="3" t="s">
        <v>34</v>
      </c>
      <c r="W477" s="3" t="s">
        <v>33</v>
      </c>
      <c r="X477" s="3" t="s">
        <v>142</v>
      </c>
      <c r="Y477" s="3" t="s">
        <v>37</v>
      </c>
      <c r="Z477" s="3" t="s">
        <v>231</v>
      </c>
      <c r="AA477" s="3" t="s">
        <v>1961</v>
      </c>
    </row>
    <row r="478" spans="1:27" ht="69.900000000000006" customHeight="1" x14ac:dyDescent="0.3">
      <c r="A478" s="3">
        <v>474</v>
      </c>
      <c r="B478" s="4">
        <v>1025</v>
      </c>
      <c r="C478" s="3" t="s">
        <v>1962</v>
      </c>
      <c r="D478" s="5">
        <v>6</v>
      </c>
      <c r="E478" s="3" t="s">
        <v>1963</v>
      </c>
      <c r="F478" s="5">
        <v>5</v>
      </c>
      <c r="G478" s="5">
        <v>0</v>
      </c>
      <c r="H478" s="5">
        <v>1</v>
      </c>
      <c r="I478" s="5">
        <v>4</v>
      </c>
      <c r="J478" s="3" t="s">
        <v>203</v>
      </c>
      <c r="K478" s="6">
        <f t="shared" si="62"/>
        <v>0.2</v>
      </c>
      <c r="L478" s="6">
        <f t="shared" si="63"/>
        <v>0.8</v>
      </c>
      <c r="M478" s="5">
        <v>1</v>
      </c>
      <c r="N478" s="5">
        <v>0</v>
      </c>
      <c r="O478" s="5">
        <v>1</v>
      </c>
      <c r="P478" s="5">
        <v>0</v>
      </c>
      <c r="Q478" s="3" t="s">
        <v>204</v>
      </c>
      <c r="R478" s="6">
        <f>O478/(M478-N478)</f>
        <v>1</v>
      </c>
      <c r="S478" s="6">
        <f>P478/(M478-N478)</f>
        <v>0</v>
      </c>
      <c r="T478" s="3" t="s">
        <v>140</v>
      </c>
      <c r="U478" s="3" t="s">
        <v>149</v>
      </c>
      <c r="V478" s="3" t="s">
        <v>34</v>
      </c>
      <c r="W478" s="3" t="s">
        <v>33</v>
      </c>
      <c r="X478" s="3" t="s">
        <v>142</v>
      </c>
      <c r="Y478" s="3" t="s">
        <v>37</v>
      </c>
      <c r="Z478" s="3" t="s">
        <v>250</v>
      </c>
      <c r="AA478" s="3" t="s">
        <v>1964</v>
      </c>
    </row>
    <row r="479" spans="1:27" ht="69.900000000000006" customHeight="1" x14ac:dyDescent="0.3">
      <c r="A479" s="3">
        <v>475</v>
      </c>
      <c r="B479" s="14">
        <v>1030</v>
      </c>
      <c r="C479" s="3" t="s">
        <v>1965</v>
      </c>
      <c r="D479" s="9">
        <v>5</v>
      </c>
      <c r="E479" s="7" t="s">
        <v>1966</v>
      </c>
      <c r="F479" s="9">
        <v>5</v>
      </c>
      <c r="G479" s="9">
        <v>0</v>
      </c>
      <c r="H479" s="9">
        <v>4</v>
      </c>
      <c r="I479" s="9">
        <v>1</v>
      </c>
      <c r="J479" s="7" t="s">
        <v>165</v>
      </c>
      <c r="K479" s="6">
        <f t="shared" si="62"/>
        <v>0.8</v>
      </c>
      <c r="L479" s="6">
        <f t="shared" si="63"/>
        <v>0.2</v>
      </c>
      <c r="M479" s="9">
        <v>0</v>
      </c>
      <c r="N479" s="9">
        <v>0</v>
      </c>
      <c r="O479" s="9">
        <v>0</v>
      </c>
      <c r="P479" s="9">
        <v>0</v>
      </c>
      <c r="Q479" s="3" t="s">
        <v>154</v>
      </c>
      <c r="R479" s="6">
        <v>0</v>
      </c>
      <c r="S479" s="6">
        <v>0</v>
      </c>
      <c r="T479" s="3" t="s">
        <v>140</v>
      </c>
      <c r="U479" s="3" t="s">
        <v>149</v>
      </c>
      <c r="V479" s="3" t="s">
        <v>34</v>
      </c>
      <c r="W479" s="3" t="s">
        <v>33</v>
      </c>
      <c r="X479" s="3" t="s">
        <v>142</v>
      </c>
      <c r="Y479" s="3" t="s">
        <v>37</v>
      </c>
      <c r="Z479" s="3" t="s">
        <v>179</v>
      </c>
      <c r="AA479" s="3"/>
    </row>
    <row r="480" spans="1:27" ht="69.900000000000006" customHeight="1" x14ac:dyDescent="0.3">
      <c r="A480" s="3">
        <v>476</v>
      </c>
      <c r="B480" s="4">
        <v>1033</v>
      </c>
      <c r="C480" s="3" t="s">
        <v>1967</v>
      </c>
      <c r="D480" s="5">
        <v>54</v>
      </c>
      <c r="E480" s="3" t="s">
        <v>1968</v>
      </c>
      <c r="F480" s="5">
        <v>21</v>
      </c>
      <c r="G480" s="5">
        <v>0</v>
      </c>
      <c r="H480" s="5">
        <v>11</v>
      </c>
      <c r="I480" s="5">
        <v>10</v>
      </c>
      <c r="J480" s="3" t="s">
        <v>1969</v>
      </c>
      <c r="K480" s="6">
        <f t="shared" si="62"/>
        <v>0.52380952380952384</v>
      </c>
      <c r="L480" s="6">
        <f t="shared" si="63"/>
        <v>0.47619047619047616</v>
      </c>
      <c r="M480" s="5">
        <v>33</v>
      </c>
      <c r="N480" s="5">
        <v>5</v>
      </c>
      <c r="O480" s="5">
        <v>8</v>
      </c>
      <c r="P480" s="5">
        <v>20</v>
      </c>
      <c r="Q480" s="3" t="s">
        <v>1970</v>
      </c>
      <c r="R480" s="6">
        <f t="shared" ref="R480:R486" si="64">O480/(M480-N480)</f>
        <v>0.2857142857142857</v>
      </c>
      <c r="S480" s="6">
        <f t="shared" ref="S480:S486" si="65">P480/(M480-N480)</f>
        <v>0.7142857142857143</v>
      </c>
      <c r="T480" s="3" t="s">
        <v>140</v>
      </c>
      <c r="U480" s="3" t="s">
        <v>149</v>
      </c>
      <c r="V480" s="3" t="s">
        <v>34</v>
      </c>
      <c r="W480" s="3" t="s">
        <v>33</v>
      </c>
      <c r="X480" s="3" t="s">
        <v>142</v>
      </c>
      <c r="Y480" s="3" t="s">
        <v>37</v>
      </c>
      <c r="Z480" s="3" t="s">
        <v>162</v>
      </c>
      <c r="AA480" s="3" t="s">
        <v>1733</v>
      </c>
    </row>
    <row r="481" spans="1:27" ht="69.900000000000006" customHeight="1" x14ac:dyDescent="0.3">
      <c r="A481" s="3">
        <v>477</v>
      </c>
      <c r="B481" s="4">
        <v>1039</v>
      </c>
      <c r="C481" s="3" t="s">
        <v>1971</v>
      </c>
      <c r="D481" s="5">
        <v>10</v>
      </c>
      <c r="E481" s="3" t="s">
        <v>1972</v>
      </c>
      <c r="F481" s="5">
        <v>9</v>
      </c>
      <c r="G481" s="5">
        <v>0</v>
      </c>
      <c r="H481" s="5">
        <v>4</v>
      </c>
      <c r="I481" s="5">
        <v>5</v>
      </c>
      <c r="J481" s="3" t="s">
        <v>165</v>
      </c>
      <c r="K481" s="6">
        <f t="shared" si="62"/>
        <v>0.44444444444444442</v>
      </c>
      <c r="L481" s="6">
        <f t="shared" si="63"/>
        <v>0.55555555555555558</v>
      </c>
      <c r="M481" s="5">
        <v>1</v>
      </c>
      <c r="N481" s="5">
        <v>0</v>
      </c>
      <c r="O481" s="5">
        <v>0</v>
      </c>
      <c r="P481" s="5">
        <v>1</v>
      </c>
      <c r="Q481" s="3" t="s">
        <v>938</v>
      </c>
      <c r="R481" s="6">
        <f t="shared" si="64"/>
        <v>0</v>
      </c>
      <c r="S481" s="6">
        <f t="shared" si="65"/>
        <v>1</v>
      </c>
      <c r="T481" s="3" t="s">
        <v>140</v>
      </c>
      <c r="U481" s="3" t="s">
        <v>149</v>
      </c>
      <c r="V481" s="3" t="s">
        <v>34</v>
      </c>
      <c r="W481" s="3" t="s">
        <v>33</v>
      </c>
      <c r="X481" s="3" t="s">
        <v>142</v>
      </c>
      <c r="Y481" s="3" t="s">
        <v>37</v>
      </c>
      <c r="Z481" s="3" t="s">
        <v>990</v>
      </c>
      <c r="AA481" s="3" t="s">
        <v>1973</v>
      </c>
    </row>
    <row r="482" spans="1:27" ht="69.900000000000006" customHeight="1" x14ac:dyDescent="0.3">
      <c r="A482" s="3">
        <v>478</v>
      </c>
      <c r="B482" s="4">
        <v>1040</v>
      </c>
      <c r="C482" s="3" t="s">
        <v>1974</v>
      </c>
      <c r="D482" s="5">
        <v>5</v>
      </c>
      <c r="E482" s="3" t="s">
        <v>1975</v>
      </c>
      <c r="F482" s="5">
        <v>1</v>
      </c>
      <c r="G482" s="5">
        <v>0</v>
      </c>
      <c r="H482" s="5">
        <v>1</v>
      </c>
      <c r="I482" s="5">
        <v>0</v>
      </c>
      <c r="J482" s="3" t="s">
        <v>1976</v>
      </c>
      <c r="K482" s="6">
        <f t="shared" si="62"/>
        <v>1</v>
      </c>
      <c r="L482" s="6">
        <f t="shared" si="63"/>
        <v>0</v>
      </c>
      <c r="M482" s="5">
        <v>4</v>
      </c>
      <c r="N482" s="5">
        <v>0</v>
      </c>
      <c r="O482" s="5">
        <v>2</v>
      </c>
      <c r="P482" s="5">
        <v>2</v>
      </c>
      <c r="Q482" s="3" t="s">
        <v>1977</v>
      </c>
      <c r="R482" s="6">
        <f t="shared" si="64"/>
        <v>0.5</v>
      </c>
      <c r="S482" s="6">
        <f t="shared" si="65"/>
        <v>0.5</v>
      </c>
      <c r="T482" s="3" t="s">
        <v>32</v>
      </c>
      <c r="U482" s="3" t="s">
        <v>33</v>
      </c>
      <c r="V482" s="3" t="s">
        <v>34</v>
      </c>
      <c r="W482" s="3" t="s">
        <v>113</v>
      </c>
      <c r="X482" s="3" t="s">
        <v>431</v>
      </c>
      <c r="Y482" s="3" t="s">
        <v>103</v>
      </c>
      <c r="Z482" s="3" t="s">
        <v>38</v>
      </c>
      <c r="AA482" s="3" t="s">
        <v>38</v>
      </c>
    </row>
    <row r="483" spans="1:27" ht="69.900000000000006" customHeight="1" x14ac:dyDescent="0.3">
      <c r="A483" s="3">
        <v>479</v>
      </c>
      <c r="B483" s="4">
        <v>1042</v>
      </c>
      <c r="C483" s="3" t="s">
        <v>1978</v>
      </c>
      <c r="D483" s="5">
        <v>15</v>
      </c>
      <c r="E483" s="3" t="s">
        <v>1979</v>
      </c>
      <c r="F483" s="5">
        <v>12</v>
      </c>
      <c r="G483" s="5">
        <v>0</v>
      </c>
      <c r="H483" s="5">
        <v>5</v>
      </c>
      <c r="I483" s="5">
        <v>7</v>
      </c>
      <c r="J483" s="7" t="s">
        <v>203</v>
      </c>
      <c r="K483" s="6">
        <f t="shared" si="62"/>
        <v>0.41666666666666669</v>
      </c>
      <c r="L483" s="6">
        <f t="shared" si="63"/>
        <v>0.58333333333333337</v>
      </c>
      <c r="M483" s="5">
        <v>3</v>
      </c>
      <c r="N483" s="5">
        <v>0</v>
      </c>
      <c r="O483" s="5">
        <v>1</v>
      </c>
      <c r="P483" s="5">
        <v>2</v>
      </c>
      <c r="Q483" s="7" t="s">
        <v>367</v>
      </c>
      <c r="R483" s="6">
        <f t="shared" si="64"/>
        <v>0.33333333333333331</v>
      </c>
      <c r="S483" s="6">
        <f t="shared" si="65"/>
        <v>0.66666666666666663</v>
      </c>
      <c r="T483" s="3" t="s">
        <v>140</v>
      </c>
      <c r="U483" s="3" t="s">
        <v>149</v>
      </c>
      <c r="V483" s="3" t="s">
        <v>34</v>
      </c>
      <c r="W483" s="3" t="s">
        <v>33</v>
      </c>
      <c r="X483" s="3" t="s">
        <v>142</v>
      </c>
      <c r="Y483" s="3" t="s">
        <v>37</v>
      </c>
      <c r="Z483" s="3" t="s">
        <v>173</v>
      </c>
      <c r="AA483" s="3" t="s">
        <v>1980</v>
      </c>
    </row>
    <row r="484" spans="1:27" ht="69.900000000000006" customHeight="1" x14ac:dyDescent="0.3">
      <c r="A484" s="3">
        <v>480</v>
      </c>
      <c r="B484" s="4">
        <v>1045</v>
      </c>
      <c r="C484" s="3" t="s">
        <v>1981</v>
      </c>
      <c r="D484" s="5">
        <v>5</v>
      </c>
      <c r="E484" s="3" t="s">
        <v>1982</v>
      </c>
      <c r="F484" s="5">
        <v>1</v>
      </c>
      <c r="G484" s="5">
        <v>0</v>
      </c>
      <c r="H484" s="5">
        <v>1</v>
      </c>
      <c r="I484" s="5">
        <v>0</v>
      </c>
      <c r="J484" s="3" t="s">
        <v>1983</v>
      </c>
      <c r="K484" s="6">
        <f t="shared" si="62"/>
        <v>1</v>
      </c>
      <c r="L484" s="6">
        <f t="shared" si="63"/>
        <v>0</v>
      </c>
      <c r="M484" s="5">
        <v>4</v>
      </c>
      <c r="N484" s="5">
        <v>0</v>
      </c>
      <c r="O484" s="5">
        <v>3</v>
      </c>
      <c r="P484" s="5">
        <v>1</v>
      </c>
      <c r="Q484" s="3" t="s">
        <v>1984</v>
      </c>
      <c r="R484" s="6">
        <f t="shared" si="64"/>
        <v>0.75</v>
      </c>
      <c r="S484" s="6">
        <f t="shared" si="65"/>
        <v>0.25</v>
      </c>
      <c r="T484" s="3" t="s">
        <v>140</v>
      </c>
      <c r="U484" s="3" t="s">
        <v>149</v>
      </c>
      <c r="V484" s="3" t="s">
        <v>34</v>
      </c>
      <c r="W484" s="3" t="s">
        <v>33</v>
      </c>
      <c r="X484" s="3" t="s">
        <v>142</v>
      </c>
      <c r="Y484" s="3" t="s">
        <v>37</v>
      </c>
      <c r="Z484" s="3" t="s">
        <v>250</v>
      </c>
      <c r="AA484" s="3" t="s">
        <v>1985</v>
      </c>
    </row>
    <row r="485" spans="1:27" ht="69.900000000000006" customHeight="1" x14ac:dyDescent="0.3">
      <c r="A485" s="3">
        <v>481</v>
      </c>
      <c r="B485" s="4">
        <v>1046</v>
      </c>
      <c r="C485" s="3" t="s">
        <v>1986</v>
      </c>
      <c r="D485" s="5">
        <v>7</v>
      </c>
      <c r="E485" s="3" t="s">
        <v>1987</v>
      </c>
      <c r="F485" s="5">
        <v>6</v>
      </c>
      <c r="G485" s="5">
        <v>0</v>
      </c>
      <c r="H485" s="5">
        <v>4</v>
      </c>
      <c r="I485" s="5">
        <v>2</v>
      </c>
      <c r="J485" s="3" t="s">
        <v>171</v>
      </c>
      <c r="K485" s="6">
        <f t="shared" si="62"/>
        <v>0.66666666666666663</v>
      </c>
      <c r="L485" s="6">
        <f t="shared" si="63"/>
        <v>0.33333333333333331</v>
      </c>
      <c r="M485" s="5">
        <v>1</v>
      </c>
      <c r="N485" s="5">
        <v>0</v>
      </c>
      <c r="O485" s="5">
        <v>0</v>
      </c>
      <c r="P485" s="5">
        <v>1</v>
      </c>
      <c r="Q485" s="3" t="s">
        <v>589</v>
      </c>
      <c r="R485" s="6">
        <f t="shared" si="64"/>
        <v>0</v>
      </c>
      <c r="S485" s="6">
        <f t="shared" si="65"/>
        <v>1</v>
      </c>
      <c r="T485" s="3" t="s">
        <v>140</v>
      </c>
      <c r="U485" s="3" t="s">
        <v>149</v>
      </c>
      <c r="V485" s="3" t="s">
        <v>34</v>
      </c>
      <c r="W485" s="3" t="s">
        <v>33</v>
      </c>
      <c r="X485" s="3" t="s">
        <v>142</v>
      </c>
      <c r="Y485" s="3" t="s">
        <v>37</v>
      </c>
      <c r="Z485" s="3" t="s">
        <v>179</v>
      </c>
      <c r="AA485" s="3" t="s">
        <v>1988</v>
      </c>
    </row>
    <row r="486" spans="1:27" ht="69.900000000000006" customHeight="1" x14ac:dyDescent="0.3">
      <c r="A486" s="3">
        <v>482</v>
      </c>
      <c r="B486" s="4">
        <v>1048</v>
      </c>
      <c r="C486" s="3" t="s">
        <v>1989</v>
      </c>
      <c r="D486" s="5">
        <v>8</v>
      </c>
      <c r="E486" s="3" t="s">
        <v>1990</v>
      </c>
      <c r="F486" s="5">
        <v>4</v>
      </c>
      <c r="G486" s="5">
        <v>0</v>
      </c>
      <c r="H486" s="5">
        <v>2</v>
      </c>
      <c r="I486" s="5">
        <v>2</v>
      </c>
      <c r="J486" s="3" t="s">
        <v>1991</v>
      </c>
      <c r="K486" s="6">
        <f t="shared" si="62"/>
        <v>0.5</v>
      </c>
      <c r="L486" s="6">
        <f t="shared" si="63"/>
        <v>0.5</v>
      </c>
      <c r="M486" s="5">
        <v>4</v>
      </c>
      <c r="N486" s="5">
        <v>0</v>
      </c>
      <c r="O486" s="5">
        <v>2</v>
      </c>
      <c r="P486" s="5">
        <v>2</v>
      </c>
      <c r="Q486" s="3" t="s">
        <v>1992</v>
      </c>
      <c r="R486" s="6">
        <f t="shared" si="64"/>
        <v>0.5</v>
      </c>
      <c r="S486" s="6">
        <f t="shared" si="65"/>
        <v>0.5</v>
      </c>
      <c r="T486" s="3" t="s">
        <v>140</v>
      </c>
      <c r="U486" s="3" t="s">
        <v>149</v>
      </c>
      <c r="V486" s="3" t="s">
        <v>34</v>
      </c>
      <c r="W486" s="3" t="s">
        <v>33</v>
      </c>
      <c r="X486" s="3" t="s">
        <v>142</v>
      </c>
      <c r="Y486" s="3" t="s">
        <v>37</v>
      </c>
      <c r="Z486" s="3" t="s">
        <v>231</v>
      </c>
      <c r="AA486" s="3" t="s">
        <v>1993</v>
      </c>
    </row>
    <row r="487" spans="1:27" ht="69.900000000000006" customHeight="1" x14ac:dyDescent="0.3">
      <c r="A487" s="3">
        <v>483</v>
      </c>
      <c r="B487" s="4">
        <v>1050</v>
      </c>
      <c r="C487" s="7" t="s">
        <v>1994</v>
      </c>
      <c r="D487" s="9">
        <v>5</v>
      </c>
      <c r="E487" s="7" t="s">
        <v>1995</v>
      </c>
      <c r="F487" s="9">
        <v>5</v>
      </c>
      <c r="G487" s="9">
        <v>0</v>
      </c>
      <c r="H487" s="9">
        <v>2</v>
      </c>
      <c r="I487" s="9">
        <v>3</v>
      </c>
      <c r="J487" s="7" t="s">
        <v>171</v>
      </c>
      <c r="K487" s="6">
        <f t="shared" si="62"/>
        <v>0.4</v>
      </c>
      <c r="L487" s="6">
        <f t="shared" si="63"/>
        <v>0.6</v>
      </c>
      <c r="M487" s="9">
        <v>0</v>
      </c>
      <c r="N487" s="9">
        <v>0</v>
      </c>
      <c r="O487" s="9">
        <v>0</v>
      </c>
      <c r="P487" s="9">
        <v>0</v>
      </c>
      <c r="Q487" s="7" t="s">
        <v>154</v>
      </c>
      <c r="R487" s="6">
        <v>0</v>
      </c>
      <c r="S487" s="6">
        <v>0</v>
      </c>
      <c r="T487" s="7" t="s">
        <v>140</v>
      </c>
      <c r="U487" s="7" t="s">
        <v>149</v>
      </c>
      <c r="V487" s="7" t="s">
        <v>34</v>
      </c>
      <c r="W487" s="7" t="s">
        <v>33</v>
      </c>
      <c r="X487" s="7" t="s">
        <v>142</v>
      </c>
      <c r="Y487" s="7" t="s">
        <v>37</v>
      </c>
      <c r="Z487" s="7" t="s">
        <v>402</v>
      </c>
      <c r="AA487" s="7" t="s">
        <v>1996</v>
      </c>
    </row>
    <row r="488" spans="1:27" ht="69.900000000000006" customHeight="1" x14ac:dyDescent="0.3">
      <c r="A488" s="3">
        <v>484</v>
      </c>
      <c r="B488" s="4">
        <v>1051</v>
      </c>
      <c r="C488" s="3" t="s">
        <v>1997</v>
      </c>
      <c r="D488" s="5">
        <v>4</v>
      </c>
      <c r="E488" s="3" t="s">
        <v>1998</v>
      </c>
      <c r="F488" s="5">
        <v>4</v>
      </c>
      <c r="G488" s="5">
        <v>0</v>
      </c>
      <c r="H488" s="5">
        <v>2</v>
      </c>
      <c r="I488" s="5">
        <v>2</v>
      </c>
      <c r="J488" s="3" t="s">
        <v>171</v>
      </c>
      <c r="K488" s="6">
        <f t="shared" si="62"/>
        <v>0.5</v>
      </c>
      <c r="L488" s="6">
        <f t="shared" si="63"/>
        <v>0.5</v>
      </c>
      <c r="M488" s="5">
        <v>0</v>
      </c>
      <c r="N488" s="5">
        <v>0</v>
      </c>
      <c r="O488" s="5">
        <v>0</v>
      </c>
      <c r="P488" s="5">
        <v>0</v>
      </c>
      <c r="Q488" s="3">
        <v>0</v>
      </c>
      <c r="R488" s="6">
        <v>0</v>
      </c>
      <c r="S488" s="6">
        <v>0</v>
      </c>
      <c r="T488" s="3" t="s">
        <v>140</v>
      </c>
      <c r="U488" s="3" t="s">
        <v>149</v>
      </c>
      <c r="V488" s="3" t="s">
        <v>34</v>
      </c>
      <c r="W488" s="3" t="s">
        <v>33</v>
      </c>
      <c r="X488" s="3" t="s">
        <v>142</v>
      </c>
      <c r="Y488" s="3" t="s">
        <v>37</v>
      </c>
      <c r="Z488" s="3" t="s">
        <v>179</v>
      </c>
      <c r="AA488" s="3" t="s">
        <v>1999</v>
      </c>
    </row>
    <row r="489" spans="1:27" ht="69.900000000000006" customHeight="1" x14ac:dyDescent="0.3">
      <c r="A489" s="3">
        <v>485</v>
      </c>
      <c r="B489" s="4">
        <v>1052</v>
      </c>
      <c r="C489" s="3" t="s">
        <v>2000</v>
      </c>
      <c r="D489" s="5">
        <v>6</v>
      </c>
      <c r="E489" s="3" t="s">
        <v>2001</v>
      </c>
      <c r="F489" s="5">
        <v>5</v>
      </c>
      <c r="G489" s="5">
        <v>0</v>
      </c>
      <c r="H489" s="5">
        <v>4</v>
      </c>
      <c r="I489" s="5">
        <v>1</v>
      </c>
      <c r="J489" s="3" t="s">
        <v>2002</v>
      </c>
      <c r="K489" s="6">
        <f t="shared" si="62"/>
        <v>0.8</v>
      </c>
      <c r="L489" s="6">
        <f t="shared" si="63"/>
        <v>0.2</v>
      </c>
      <c r="M489" s="5">
        <v>1</v>
      </c>
      <c r="N489" s="5">
        <v>0</v>
      </c>
      <c r="O489" s="5">
        <v>1</v>
      </c>
      <c r="P489" s="5">
        <v>0</v>
      </c>
      <c r="Q489" s="3" t="s">
        <v>2003</v>
      </c>
      <c r="R489" s="6">
        <f>O489/(M489-N489)</f>
        <v>1</v>
      </c>
      <c r="S489" s="6">
        <f>P489/(M489-N489)</f>
        <v>0</v>
      </c>
      <c r="T489" s="3" t="s">
        <v>140</v>
      </c>
      <c r="U489" s="3" t="s">
        <v>149</v>
      </c>
      <c r="V489" s="3" t="s">
        <v>34</v>
      </c>
      <c r="W489" s="3" t="s">
        <v>33</v>
      </c>
      <c r="X489" s="3" t="s">
        <v>142</v>
      </c>
      <c r="Y489" s="3" t="s">
        <v>37</v>
      </c>
      <c r="Z489" s="3" t="s">
        <v>210</v>
      </c>
      <c r="AA489" s="3" t="s">
        <v>1999</v>
      </c>
    </row>
    <row r="490" spans="1:27" ht="69.900000000000006" customHeight="1" x14ac:dyDescent="0.3">
      <c r="A490" s="3">
        <v>486</v>
      </c>
      <c r="B490" s="4">
        <v>1054</v>
      </c>
      <c r="C490" s="3" t="s">
        <v>2004</v>
      </c>
      <c r="D490" s="5">
        <v>13</v>
      </c>
      <c r="E490" s="3" t="s">
        <v>2005</v>
      </c>
      <c r="F490" s="5">
        <v>8</v>
      </c>
      <c r="G490" s="5">
        <v>0</v>
      </c>
      <c r="H490" s="5">
        <v>2</v>
      </c>
      <c r="I490" s="5">
        <v>6</v>
      </c>
      <c r="J490" s="3" t="s">
        <v>2006</v>
      </c>
      <c r="K490" s="6">
        <f t="shared" si="62"/>
        <v>0.25</v>
      </c>
      <c r="L490" s="6">
        <f t="shared" si="63"/>
        <v>0.75</v>
      </c>
      <c r="M490" s="5">
        <v>5</v>
      </c>
      <c r="N490" s="5">
        <v>0</v>
      </c>
      <c r="O490" s="5">
        <v>3</v>
      </c>
      <c r="P490" s="5">
        <v>2</v>
      </c>
      <c r="Q490" s="3" t="s">
        <v>2007</v>
      </c>
      <c r="R490" s="6">
        <f>O490/(M490-N490)</f>
        <v>0.6</v>
      </c>
      <c r="S490" s="6">
        <f>P490/(M490-N490)</f>
        <v>0.4</v>
      </c>
      <c r="T490" s="3" t="s">
        <v>140</v>
      </c>
      <c r="U490" s="3" t="s">
        <v>149</v>
      </c>
      <c r="V490" s="3" t="s">
        <v>34</v>
      </c>
      <c r="W490" s="3" t="s">
        <v>33</v>
      </c>
      <c r="X490" s="3" t="s">
        <v>142</v>
      </c>
      <c r="Y490" s="3" t="s">
        <v>37</v>
      </c>
      <c r="Z490" s="3" t="s">
        <v>503</v>
      </c>
      <c r="AA490" s="3" t="s">
        <v>2008</v>
      </c>
    </row>
    <row r="491" spans="1:27" ht="69.900000000000006" customHeight="1" x14ac:dyDescent="0.3">
      <c r="A491" s="3">
        <v>487</v>
      </c>
      <c r="B491" s="4">
        <v>1056</v>
      </c>
      <c r="C491" s="3" t="s">
        <v>2009</v>
      </c>
      <c r="D491" s="5">
        <v>13</v>
      </c>
      <c r="E491" s="3" t="s">
        <v>2010</v>
      </c>
      <c r="F491" s="5">
        <v>12</v>
      </c>
      <c r="G491" s="5">
        <v>0</v>
      </c>
      <c r="H491" s="5">
        <v>8</v>
      </c>
      <c r="I491" s="5">
        <v>4</v>
      </c>
      <c r="J491" s="3" t="s">
        <v>2011</v>
      </c>
      <c r="K491" s="6">
        <f t="shared" si="62"/>
        <v>0.66666666666666663</v>
      </c>
      <c r="L491" s="6">
        <f t="shared" si="63"/>
        <v>0.33333333333333331</v>
      </c>
      <c r="M491" s="5">
        <v>1</v>
      </c>
      <c r="N491" s="5">
        <v>0</v>
      </c>
      <c r="O491" s="5">
        <v>0</v>
      </c>
      <c r="P491" s="5">
        <v>1</v>
      </c>
      <c r="Q491" s="3" t="s">
        <v>334</v>
      </c>
      <c r="R491" s="6">
        <f>O491/(M491-N491)</f>
        <v>0</v>
      </c>
      <c r="S491" s="6">
        <f>P491/(M491-N491)</f>
        <v>1</v>
      </c>
      <c r="T491" s="3" t="s">
        <v>140</v>
      </c>
      <c r="U491" s="3" t="s">
        <v>149</v>
      </c>
      <c r="V491" s="3" t="s">
        <v>34</v>
      </c>
      <c r="W491" s="3" t="s">
        <v>33</v>
      </c>
      <c r="X491" s="3" t="s">
        <v>142</v>
      </c>
      <c r="Y491" s="3" t="s">
        <v>37</v>
      </c>
      <c r="Z491" s="3" t="s">
        <v>167</v>
      </c>
      <c r="AA491" s="3" t="s">
        <v>2012</v>
      </c>
    </row>
    <row r="492" spans="1:27" ht="69.900000000000006" customHeight="1" x14ac:dyDescent="0.3">
      <c r="A492" s="3">
        <v>488</v>
      </c>
      <c r="B492" s="4">
        <v>1057</v>
      </c>
      <c r="C492" s="3" t="s">
        <v>2013</v>
      </c>
      <c r="D492" s="5">
        <v>4</v>
      </c>
      <c r="E492" s="3" t="s">
        <v>2014</v>
      </c>
      <c r="F492" s="5">
        <v>3</v>
      </c>
      <c r="G492" s="5">
        <v>0</v>
      </c>
      <c r="H492" s="5">
        <v>1</v>
      </c>
      <c r="I492" s="5">
        <v>2</v>
      </c>
      <c r="J492" s="3" t="s">
        <v>2015</v>
      </c>
      <c r="K492" s="6">
        <f t="shared" si="62"/>
        <v>0.33333333333333331</v>
      </c>
      <c r="L492" s="6">
        <f t="shared" si="63"/>
        <v>0.66666666666666663</v>
      </c>
      <c r="M492" s="5">
        <v>1</v>
      </c>
      <c r="N492" s="5">
        <v>0</v>
      </c>
      <c r="O492" s="5">
        <v>1</v>
      </c>
      <c r="P492" s="5">
        <v>0</v>
      </c>
      <c r="Q492" s="3" t="s">
        <v>2016</v>
      </c>
      <c r="R492" s="6">
        <f>O492/(M492-N492)</f>
        <v>1</v>
      </c>
      <c r="S492" s="6">
        <f>P492/(M492-N492)</f>
        <v>0</v>
      </c>
      <c r="T492" s="3" t="s">
        <v>140</v>
      </c>
      <c r="U492" s="3" t="s">
        <v>149</v>
      </c>
      <c r="V492" s="3" t="s">
        <v>34</v>
      </c>
      <c r="W492" s="3" t="s">
        <v>33</v>
      </c>
      <c r="X492" s="3" t="s">
        <v>142</v>
      </c>
      <c r="Y492" s="3" t="s">
        <v>37</v>
      </c>
      <c r="Z492" s="3" t="s">
        <v>220</v>
      </c>
      <c r="AA492" s="3" t="s">
        <v>2017</v>
      </c>
    </row>
    <row r="493" spans="1:27" ht="69.900000000000006" customHeight="1" x14ac:dyDescent="0.3">
      <c r="A493" s="3">
        <v>489</v>
      </c>
      <c r="B493" s="4">
        <v>1061</v>
      </c>
      <c r="C493" s="3" t="s">
        <v>2018</v>
      </c>
      <c r="D493" s="5">
        <v>4</v>
      </c>
      <c r="E493" s="3" t="s">
        <v>2019</v>
      </c>
      <c r="F493" s="5">
        <v>4</v>
      </c>
      <c r="G493" s="5">
        <v>0</v>
      </c>
      <c r="H493" s="5">
        <v>2</v>
      </c>
      <c r="I493" s="5">
        <v>2</v>
      </c>
      <c r="J493" s="3" t="s">
        <v>171</v>
      </c>
      <c r="K493" s="6">
        <f t="shared" si="62"/>
        <v>0.5</v>
      </c>
      <c r="L493" s="6">
        <f t="shared" si="63"/>
        <v>0.5</v>
      </c>
      <c r="M493" s="5">
        <v>0</v>
      </c>
      <c r="N493" s="5">
        <v>0</v>
      </c>
      <c r="O493" s="5">
        <v>0</v>
      </c>
      <c r="P493" s="5">
        <v>0</v>
      </c>
      <c r="Q493" s="3" t="s">
        <v>995</v>
      </c>
      <c r="R493" s="6">
        <v>0</v>
      </c>
      <c r="S493" s="6">
        <v>0</v>
      </c>
      <c r="T493" s="3" t="s">
        <v>140</v>
      </c>
      <c r="U493" s="3" t="s">
        <v>149</v>
      </c>
      <c r="V493" s="3" t="s">
        <v>34</v>
      </c>
      <c r="W493" s="3" t="s">
        <v>33</v>
      </c>
      <c r="X493" s="3" t="s">
        <v>142</v>
      </c>
      <c r="Y493" s="3" t="s">
        <v>37</v>
      </c>
      <c r="Z493" s="3" t="s">
        <v>220</v>
      </c>
      <c r="AA493" s="3" t="s">
        <v>2020</v>
      </c>
    </row>
    <row r="494" spans="1:27" ht="69.900000000000006" customHeight="1" x14ac:dyDescent="0.3">
      <c r="A494" s="3">
        <v>490</v>
      </c>
      <c r="B494" s="4">
        <v>1062</v>
      </c>
      <c r="C494" s="3" t="s">
        <v>2021</v>
      </c>
      <c r="D494" s="5">
        <v>7</v>
      </c>
      <c r="E494" s="3" t="s">
        <v>2022</v>
      </c>
      <c r="F494" s="5">
        <v>7</v>
      </c>
      <c r="G494" s="5">
        <v>0</v>
      </c>
      <c r="H494" s="5">
        <v>2</v>
      </c>
      <c r="I494" s="5">
        <v>5</v>
      </c>
      <c r="J494" s="3" t="s">
        <v>165</v>
      </c>
      <c r="K494" s="6">
        <f t="shared" si="62"/>
        <v>0.2857142857142857</v>
      </c>
      <c r="L494" s="6">
        <f t="shared" si="63"/>
        <v>0.7142857142857143</v>
      </c>
      <c r="M494" s="5">
        <v>0</v>
      </c>
      <c r="N494" s="5">
        <v>0</v>
      </c>
      <c r="O494" s="5">
        <v>0</v>
      </c>
      <c r="P494" s="5">
        <v>0</v>
      </c>
      <c r="Q494" s="3" t="s">
        <v>995</v>
      </c>
      <c r="R494" s="6">
        <v>0</v>
      </c>
      <c r="S494" s="6">
        <v>0</v>
      </c>
      <c r="T494" s="3" t="s">
        <v>140</v>
      </c>
      <c r="U494" s="3" t="s">
        <v>149</v>
      </c>
      <c r="V494" s="3" t="s">
        <v>34</v>
      </c>
      <c r="W494" s="3" t="s">
        <v>33</v>
      </c>
      <c r="X494" s="3" t="s">
        <v>142</v>
      </c>
      <c r="Y494" s="3" t="s">
        <v>37</v>
      </c>
      <c r="Z494" s="3" t="s">
        <v>503</v>
      </c>
      <c r="AA494" s="3" t="s">
        <v>2023</v>
      </c>
    </row>
    <row r="495" spans="1:27" ht="69.900000000000006" customHeight="1" x14ac:dyDescent="0.3">
      <c r="A495" s="3">
        <v>491</v>
      </c>
      <c r="B495" s="4">
        <v>1064</v>
      </c>
      <c r="C495" s="3" t="s">
        <v>2024</v>
      </c>
      <c r="D495" s="5">
        <v>4</v>
      </c>
      <c r="E495" s="3" t="s">
        <v>2025</v>
      </c>
      <c r="F495" s="5">
        <v>4</v>
      </c>
      <c r="G495" s="5">
        <v>0</v>
      </c>
      <c r="H495" s="5">
        <v>2</v>
      </c>
      <c r="I495" s="5">
        <v>2</v>
      </c>
      <c r="J495" s="3" t="s">
        <v>153</v>
      </c>
      <c r="K495" s="6">
        <f t="shared" si="62"/>
        <v>0.5</v>
      </c>
      <c r="L495" s="6">
        <f t="shared" si="63"/>
        <v>0.5</v>
      </c>
      <c r="M495" s="5">
        <v>0</v>
      </c>
      <c r="N495" s="5">
        <v>0</v>
      </c>
      <c r="O495" s="5">
        <v>0</v>
      </c>
      <c r="P495" s="5">
        <v>0</v>
      </c>
      <c r="Q495" s="3" t="s">
        <v>33</v>
      </c>
      <c r="R495" s="6">
        <v>0</v>
      </c>
      <c r="S495" s="6">
        <v>0</v>
      </c>
      <c r="T495" s="3" t="s">
        <v>140</v>
      </c>
      <c r="U495" s="3" t="s">
        <v>149</v>
      </c>
      <c r="V495" s="3" t="s">
        <v>34</v>
      </c>
      <c r="W495" s="3" t="s">
        <v>33</v>
      </c>
      <c r="X495" s="3" t="s">
        <v>142</v>
      </c>
      <c r="Y495" s="3" t="s">
        <v>37</v>
      </c>
      <c r="Z495" s="3" t="s">
        <v>220</v>
      </c>
      <c r="AA495" s="3" t="s">
        <v>2026</v>
      </c>
    </row>
    <row r="496" spans="1:27" ht="69.900000000000006" customHeight="1" x14ac:dyDescent="0.3">
      <c r="A496" s="3">
        <v>492</v>
      </c>
      <c r="B496" s="4">
        <v>1067</v>
      </c>
      <c r="C496" s="3" t="s">
        <v>2027</v>
      </c>
      <c r="D496" s="9">
        <v>6</v>
      </c>
      <c r="E496" s="7" t="s">
        <v>2028</v>
      </c>
      <c r="F496" s="9">
        <v>6</v>
      </c>
      <c r="G496" s="9">
        <v>0</v>
      </c>
      <c r="H496" s="9">
        <v>2</v>
      </c>
      <c r="I496" s="9">
        <v>4</v>
      </c>
      <c r="J496" s="7" t="s">
        <v>2029</v>
      </c>
      <c r="K496" s="6">
        <f t="shared" si="62"/>
        <v>0.33333333333333331</v>
      </c>
      <c r="L496" s="6">
        <f t="shared" si="63"/>
        <v>0.66666666666666663</v>
      </c>
      <c r="M496" s="9">
        <v>0</v>
      </c>
      <c r="N496" s="9">
        <v>0</v>
      </c>
      <c r="O496" s="9">
        <v>0</v>
      </c>
      <c r="P496" s="9">
        <v>0</v>
      </c>
      <c r="Q496" s="3" t="s">
        <v>154</v>
      </c>
      <c r="R496" s="6">
        <v>0</v>
      </c>
      <c r="S496" s="6">
        <v>0</v>
      </c>
      <c r="T496" s="3" t="s">
        <v>140</v>
      </c>
      <c r="U496" s="3" t="s">
        <v>149</v>
      </c>
      <c r="V496" s="3" t="s">
        <v>34</v>
      </c>
      <c r="W496" s="3" t="s">
        <v>33</v>
      </c>
      <c r="X496" s="3" t="s">
        <v>142</v>
      </c>
      <c r="Y496" s="3" t="s">
        <v>37</v>
      </c>
      <c r="Z496" s="3" t="s">
        <v>402</v>
      </c>
      <c r="AA496" s="3" t="s">
        <v>2030</v>
      </c>
    </row>
    <row r="497" spans="1:27" ht="69.900000000000006" customHeight="1" x14ac:dyDescent="0.3">
      <c r="A497" s="3">
        <v>493</v>
      </c>
      <c r="B497" s="4">
        <v>1069</v>
      </c>
      <c r="C497" s="3" t="s">
        <v>2031</v>
      </c>
      <c r="D497" s="5">
        <v>7</v>
      </c>
      <c r="E497" s="3" t="s">
        <v>2032</v>
      </c>
      <c r="F497" s="5">
        <v>7</v>
      </c>
      <c r="G497" s="5">
        <v>0</v>
      </c>
      <c r="H497" s="5">
        <v>2</v>
      </c>
      <c r="I497" s="5">
        <v>5</v>
      </c>
      <c r="J497" s="3" t="s">
        <v>2033</v>
      </c>
      <c r="K497" s="6">
        <f t="shared" si="62"/>
        <v>0.2857142857142857</v>
      </c>
      <c r="L497" s="6">
        <f t="shared" si="63"/>
        <v>0.7142857142857143</v>
      </c>
      <c r="M497" s="5">
        <v>0</v>
      </c>
      <c r="N497" s="5">
        <v>0</v>
      </c>
      <c r="O497" s="5">
        <v>0</v>
      </c>
      <c r="P497" s="5">
        <v>0</v>
      </c>
      <c r="Q497" s="3">
        <v>0</v>
      </c>
      <c r="R497" s="6">
        <v>0</v>
      </c>
      <c r="S497" s="6">
        <v>0</v>
      </c>
      <c r="T497" s="3" t="s">
        <v>140</v>
      </c>
      <c r="U497" s="3" t="s">
        <v>149</v>
      </c>
      <c r="V497" s="3" t="s">
        <v>34</v>
      </c>
      <c r="W497" s="3" t="s">
        <v>33</v>
      </c>
      <c r="X497" s="3" t="s">
        <v>142</v>
      </c>
      <c r="Y497" s="3" t="s">
        <v>37</v>
      </c>
      <c r="Z497" s="3" t="s">
        <v>179</v>
      </c>
      <c r="AA497" s="3" t="s">
        <v>2034</v>
      </c>
    </row>
    <row r="498" spans="1:27" ht="69.900000000000006" customHeight="1" x14ac:dyDescent="0.3">
      <c r="A498" s="3">
        <v>494</v>
      </c>
      <c r="B498" s="4">
        <v>1072</v>
      </c>
      <c r="C498" s="3" t="s">
        <v>2035</v>
      </c>
      <c r="D498" s="5">
        <v>6</v>
      </c>
      <c r="E498" s="3" t="s">
        <v>2036</v>
      </c>
      <c r="F498" s="5">
        <v>6</v>
      </c>
      <c r="G498" s="5">
        <v>0</v>
      </c>
      <c r="H498" s="5">
        <v>2</v>
      </c>
      <c r="I498" s="5">
        <v>4</v>
      </c>
      <c r="J498" s="3" t="s">
        <v>2037</v>
      </c>
      <c r="K498" s="6">
        <f t="shared" si="62"/>
        <v>0.33333333333333331</v>
      </c>
      <c r="L498" s="6">
        <f t="shared" si="63"/>
        <v>0.66666666666666663</v>
      </c>
      <c r="M498" s="5">
        <v>0</v>
      </c>
      <c r="N498" s="5">
        <v>0</v>
      </c>
      <c r="O498" s="5">
        <v>0</v>
      </c>
      <c r="P498" s="5">
        <v>0</v>
      </c>
      <c r="Q498" s="3">
        <v>0</v>
      </c>
      <c r="R498" s="6">
        <v>0</v>
      </c>
      <c r="S498" s="6">
        <v>0</v>
      </c>
      <c r="T498" s="3" t="s">
        <v>140</v>
      </c>
      <c r="U498" s="3" t="s">
        <v>149</v>
      </c>
      <c r="V498" s="3" t="s">
        <v>34</v>
      </c>
      <c r="W498" s="3" t="s">
        <v>33</v>
      </c>
      <c r="X498" s="3" t="s">
        <v>142</v>
      </c>
      <c r="Y498" s="3" t="s">
        <v>37</v>
      </c>
      <c r="Z498" s="3" t="s">
        <v>179</v>
      </c>
      <c r="AA498" s="3" t="s">
        <v>2038</v>
      </c>
    </row>
    <row r="499" spans="1:27" ht="69.900000000000006" customHeight="1" x14ac:dyDescent="0.3">
      <c r="A499" s="3">
        <v>495</v>
      </c>
      <c r="B499" s="4">
        <v>1073</v>
      </c>
      <c r="C499" s="3" t="s">
        <v>2039</v>
      </c>
      <c r="D499" s="5">
        <v>5</v>
      </c>
      <c r="E499" s="3" t="s">
        <v>2040</v>
      </c>
      <c r="F499" s="5">
        <v>4</v>
      </c>
      <c r="G499" s="5">
        <v>0</v>
      </c>
      <c r="H499" s="5">
        <v>0</v>
      </c>
      <c r="I499" s="5">
        <v>4</v>
      </c>
      <c r="J499" s="3" t="s">
        <v>203</v>
      </c>
      <c r="K499" s="6">
        <f t="shared" si="62"/>
        <v>0</v>
      </c>
      <c r="L499" s="6">
        <f t="shared" si="63"/>
        <v>1</v>
      </c>
      <c r="M499" s="5">
        <v>1</v>
      </c>
      <c r="N499" s="5">
        <v>0</v>
      </c>
      <c r="O499" s="5">
        <v>0</v>
      </c>
      <c r="P499" s="5">
        <v>1</v>
      </c>
      <c r="Q499" s="3" t="s">
        <v>2041</v>
      </c>
      <c r="R499" s="6">
        <f>O499/(M499-N499)</f>
        <v>0</v>
      </c>
      <c r="S499" s="6">
        <f>P499/(M499-N499)</f>
        <v>1</v>
      </c>
      <c r="T499" s="3" t="s">
        <v>140</v>
      </c>
      <c r="U499" s="3" t="s">
        <v>149</v>
      </c>
      <c r="V499" s="3" t="s">
        <v>34</v>
      </c>
      <c r="W499" s="3" t="s">
        <v>33</v>
      </c>
      <c r="X499" s="3" t="s">
        <v>142</v>
      </c>
      <c r="Y499" s="3" t="s">
        <v>37</v>
      </c>
      <c r="Z499" s="3" t="s">
        <v>155</v>
      </c>
      <c r="AA499" s="3" t="s">
        <v>2042</v>
      </c>
    </row>
    <row r="500" spans="1:27" ht="69.900000000000006" customHeight="1" x14ac:dyDescent="0.3">
      <c r="A500" s="3">
        <v>496</v>
      </c>
      <c r="B500" s="4">
        <v>1075</v>
      </c>
      <c r="C500" s="3" t="s">
        <v>2043</v>
      </c>
      <c r="D500" s="5">
        <v>12</v>
      </c>
      <c r="E500" s="3" t="s">
        <v>2044</v>
      </c>
      <c r="F500" s="5">
        <v>6</v>
      </c>
      <c r="G500" s="5">
        <v>0</v>
      </c>
      <c r="H500" s="5">
        <v>3</v>
      </c>
      <c r="I500" s="5">
        <v>3</v>
      </c>
      <c r="J500" s="3" t="s">
        <v>2045</v>
      </c>
      <c r="K500" s="6">
        <f t="shared" si="62"/>
        <v>0.5</v>
      </c>
      <c r="L500" s="6">
        <f t="shared" si="63"/>
        <v>0.5</v>
      </c>
      <c r="M500" s="5">
        <v>6</v>
      </c>
      <c r="N500" s="5">
        <v>1</v>
      </c>
      <c r="O500" s="5">
        <v>2</v>
      </c>
      <c r="P500" s="5">
        <v>3</v>
      </c>
      <c r="Q500" s="3" t="s">
        <v>2046</v>
      </c>
      <c r="R500" s="6">
        <f>O500/(M500-N500)</f>
        <v>0.4</v>
      </c>
      <c r="S500" s="6">
        <f>P500/(M500-N500)</f>
        <v>0.6</v>
      </c>
      <c r="T500" s="3" t="s">
        <v>140</v>
      </c>
      <c r="U500" s="3" t="s">
        <v>149</v>
      </c>
      <c r="V500" s="3" t="s">
        <v>34</v>
      </c>
      <c r="W500" s="3" t="s">
        <v>33</v>
      </c>
      <c r="X500" s="3" t="s">
        <v>142</v>
      </c>
      <c r="Y500" s="3" t="s">
        <v>37</v>
      </c>
      <c r="Z500" s="3" t="s">
        <v>210</v>
      </c>
      <c r="AA500" s="3" t="s">
        <v>2047</v>
      </c>
    </row>
    <row r="501" spans="1:27" ht="69.900000000000006" customHeight="1" x14ac:dyDescent="0.3">
      <c r="A501" s="3">
        <v>497</v>
      </c>
      <c r="B501" s="4">
        <v>1076</v>
      </c>
      <c r="C501" s="3" t="s">
        <v>2048</v>
      </c>
      <c r="D501" s="5">
        <v>13</v>
      </c>
      <c r="E501" s="3" t="s">
        <v>2049</v>
      </c>
      <c r="F501" s="5">
        <v>6</v>
      </c>
      <c r="G501" s="5">
        <v>0</v>
      </c>
      <c r="H501" s="5">
        <v>2</v>
      </c>
      <c r="I501" s="5">
        <v>4</v>
      </c>
      <c r="J501" s="3" t="s">
        <v>193</v>
      </c>
      <c r="K501" s="6">
        <f t="shared" ref="K501:K518" si="66">H501/(F501-G501)</f>
        <v>0.33333333333333331</v>
      </c>
      <c r="L501" s="6">
        <f t="shared" ref="L501:L518" si="67">I501/(F501-G501)</f>
        <v>0.66666666666666663</v>
      </c>
      <c r="M501" s="5">
        <v>7</v>
      </c>
      <c r="N501" s="5">
        <v>1</v>
      </c>
      <c r="O501" s="5">
        <v>3</v>
      </c>
      <c r="P501" s="5">
        <v>3</v>
      </c>
      <c r="Q501" s="3" t="s">
        <v>720</v>
      </c>
      <c r="R501" s="6">
        <f>O501/(M501-N501)</f>
        <v>0.5</v>
      </c>
      <c r="S501" s="6">
        <f>P501/(M501-N501)</f>
        <v>0.5</v>
      </c>
      <c r="T501" s="3" t="s">
        <v>140</v>
      </c>
      <c r="U501" s="3" t="s">
        <v>149</v>
      </c>
      <c r="V501" s="3" t="s">
        <v>34</v>
      </c>
      <c r="W501" s="3" t="s">
        <v>33</v>
      </c>
      <c r="X501" s="3" t="s">
        <v>142</v>
      </c>
      <c r="Y501" s="3" t="s">
        <v>37</v>
      </c>
      <c r="Z501" s="3" t="s">
        <v>179</v>
      </c>
      <c r="AA501" s="3" t="s">
        <v>2050</v>
      </c>
    </row>
    <row r="502" spans="1:27" ht="69.900000000000006" customHeight="1" x14ac:dyDescent="0.3">
      <c r="A502" s="3">
        <v>498</v>
      </c>
      <c r="B502" s="4">
        <v>1077</v>
      </c>
      <c r="C502" s="3" t="s">
        <v>2051</v>
      </c>
      <c r="D502" s="5">
        <v>5</v>
      </c>
      <c r="E502" s="3" t="s">
        <v>2052</v>
      </c>
      <c r="F502" s="5">
        <v>5</v>
      </c>
      <c r="G502" s="5">
        <v>0</v>
      </c>
      <c r="H502" s="5">
        <v>4</v>
      </c>
      <c r="I502" s="5">
        <v>1</v>
      </c>
      <c r="J502" s="3" t="s">
        <v>153</v>
      </c>
      <c r="K502" s="6">
        <f t="shared" si="66"/>
        <v>0.8</v>
      </c>
      <c r="L502" s="6">
        <f t="shared" si="67"/>
        <v>0.2</v>
      </c>
      <c r="M502" s="5">
        <v>0</v>
      </c>
      <c r="N502" s="5">
        <v>0</v>
      </c>
      <c r="O502" s="5">
        <v>0</v>
      </c>
      <c r="P502" s="5">
        <v>0</v>
      </c>
      <c r="Q502" s="3" t="s">
        <v>154</v>
      </c>
      <c r="R502" s="6">
        <v>0</v>
      </c>
      <c r="S502" s="6">
        <v>0</v>
      </c>
      <c r="T502" s="3" t="s">
        <v>140</v>
      </c>
      <c r="U502" s="3" t="s">
        <v>149</v>
      </c>
      <c r="V502" s="3" t="s">
        <v>34</v>
      </c>
      <c r="W502" s="3" t="s">
        <v>33</v>
      </c>
      <c r="X502" s="3" t="s">
        <v>142</v>
      </c>
      <c r="Y502" s="3" t="s">
        <v>37</v>
      </c>
      <c r="Z502" s="3" t="s">
        <v>235</v>
      </c>
      <c r="AA502" s="3" t="s">
        <v>2053</v>
      </c>
    </row>
    <row r="503" spans="1:27" ht="69.900000000000006" customHeight="1" x14ac:dyDescent="0.3">
      <c r="A503" s="3">
        <v>499</v>
      </c>
      <c r="B503" s="4">
        <v>1081</v>
      </c>
      <c r="C503" s="3" t="s">
        <v>2054</v>
      </c>
      <c r="D503" s="5">
        <v>5</v>
      </c>
      <c r="E503" s="3" t="s">
        <v>2055</v>
      </c>
      <c r="F503" s="5">
        <v>4</v>
      </c>
      <c r="G503" s="5">
        <v>0</v>
      </c>
      <c r="H503" s="5">
        <v>2</v>
      </c>
      <c r="I503" s="5">
        <v>2</v>
      </c>
      <c r="J503" s="3" t="s">
        <v>165</v>
      </c>
      <c r="K503" s="6">
        <f t="shared" si="66"/>
        <v>0.5</v>
      </c>
      <c r="L503" s="6">
        <f t="shared" si="67"/>
        <v>0.5</v>
      </c>
      <c r="M503" s="5">
        <v>1</v>
      </c>
      <c r="N503" s="5">
        <v>1</v>
      </c>
      <c r="O503" s="5">
        <v>0</v>
      </c>
      <c r="P503" s="5">
        <v>0</v>
      </c>
      <c r="Q503" s="3" t="s">
        <v>184</v>
      </c>
      <c r="R503" s="6">
        <v>0</v>
      </c>
      <c r="S503" s="6">
        <v>0</v>
      </c>
      <c r="T503" s="3" t="s">
        <v>140</v>
      </c>
      <c r="U503" s="3" t="s">
        <v>149</v>
      </c>
      <c r="V503" s="3" t="s">
        <v>34</v>
      </c>
      <c r="W503" s="3" t="s">
        <v>33</v>
      </c>
      <c r="X503" s="3" t="s">
        <v>142</v>
      </c>
      <c r="Y503" s="3" t="s">
        <v>37</v>
      </c>
      <c r="Z503" s="3" t="s">
        <v>179</v>
      </c>
      <c r="AA503" s="3" t="s">
        <v>2056</v>
      </c>
    </row>
    <row r="504" spans="1:27" ht="69.900000000000006" customHeight="1" x14ac:dyDescent="0.3">
      <c r="A504" s="3">
        <v>500</v>
      </c>
      <c r="B504" s="4">
        <v>1083</v>
      </c>
      <c r="C504" s="3" t="s">
        <v>2057</v>
      </c>
      <c r="D504" s="5">
        <v>5</v>
      </c>
      <c r="E504" s="3" t="s">
        <v>2058</v>
      </c>
      <c r="F504" s="5">
        <v>4</v>
      </c>
      <c r="G504" s="5">
        <v>1</v>
      </c>
      <c r="H504" s="5">
        <v>3</v>
      </c>
      <c r="I504" s="5">
        <v>0</v>
      </c>
      <c r="J504" s="3" t="s">
        <v>165</v>
      </c>
      <c r="K504" s="6">
        <f t="shared" si="66"/>
        <v>1</v>
      </c>
      <c r="L504" s="6">
        <f t="shared" si="67"/>
        <v>0</v>
      </c>
      <c r="M504" s="5">
        <v>1</v>
      </c>
      <c r="N504" s="5">
        <v>0</v>
      </c>
      <c r="O504" s="5">
        <v>1</v>
      </c>
      <c r="P504" s="5">
        <v>0</v>
      </c>
      <c r="Q504" s="3" t="s">
        <v>301</v>
      </c>
      <c r="R504" s="6">
        <f>O504/(M504-N504)</f>
        <v>1</v>
      </c>
      <c r="S504" s="6">
        <f>P504/(M504-N504)</f>
        <v>0</v>
      </c>
      <c r="T504" s="3" t="s">
        <v>140</v>
      </c>
      <c r="U504" s="3" t="s">
        <v>149</v>
      </c>
      <c r="V504" s="3" t="s">
        <v>34</v>
      </c>
      <c r="W504" s="3" t="s">
        <v>33</v>
      </c>
      <c r="X504" s="3" t="s">
        <v>142</v>
      </c>
      <c r="Y504" s="3" t="s">
        <v>37</v>
      </c>
      <c r="Z504" s="3" t="s">
        <v>402</v>
      </c>
      <c r="AA504" s="3" t="s">
        <v>2056</v>
      </c>
    </row>
    <row r="505" spans="1:27" ht="69.900000000000006" customHeight="1" x14ac:dyDescent="0.3">
      <c r="A505" s="3">
        <v>501</v>
      </c>
      <c r="B505" s="4">
        <v>1086</v>
      </c>
      <c r="C505" s="3" t="s">
        <v>2059</v>
      </c>
      <c r="D505" s="5">
        <v>13</v>
      </c>
      <c r="E505" s="3" t="s">
        <v>2060</v>
      </c>
      <c r="F505" s="5">
        <v>11</v>
      </c>
      <c r="G505" s="5">
        <v>0</v>
      </c>
      <c r="H505" s="5">
        <v>5</v>
      </c>
      <c r="I505" s="5">
        <v>6</v>
      </c>
      <c r="J505" s="3" t="s">
        <v>165</v>
      </c>
      <c r="K505" s="6">
        <f t="shared" si="66"/>
        <v>0.45454545454545453</v>
      </c>
      <c r="L505" s="6">
        <f t="shared" si="67"/>
        <v>0.54545454545454541</v>
      </c>
      <c r="M505" s="5">
        <v>2</v>
      </c>
      <c r="N505" s="5">
        <v>0</v>
      </c>
      <c r="O505" s="5">
        <v>1</v>
      </c>
      <c r="P505" s="5">
        <v>1</v>
      </c>
      <c r="Q505" s="3" t="s">
        <v>172</v>
      </c>
      <c r="R505" s="6">
        <f>O505/(M505-N505)</f>
        <v>0.5</v>
      </c>
      <c r="S505" s="6">
        <f>P505/(M505-N505)</f>
        <v>0.5</v>
      </c>
      <c r="T505" s="3" t="s">
        <v>140</v>
      </c>
      <c r="U505" s="3" t="s">
        <v>149</v>
      </c>
      <c r="V505" s="3" t="s">
        <v>34</v>
      </c>
      <c r="W505" s="3" t="s">
        <v>33</v>
      </c>
      <c r="X505" s="3" t="s">
        <v>142</v>
      </c>
      <c r="Y505" s="3" t="s">
        <v>37</v>
      </c>
      <c r="Z505" s="3" t="s">
        <v>322</v>
      </c>
      <c r="AA505" s="3" t="s">
        <v>2061</v>
      </c>
    </row>
    <row r="506" spans="1:27" ht="69.900000000000006" customHeight="1" x14ac:dyDescent="0.3">
      <c r="A506" s="3">
        <v>502</v>
      </c>
      <c r="B506" s="4">
        <v>1087</v>
      </c>
      <c r="C506" s="3" t="s">
        <v>2062</v>
      </c>
      <c r="D506" s="5">
        <v>14</v>
      </c>
      <c r="E506" s="3" t="s">
        <v>2063</v>
      </c>
      <c r="F506" s="5">
        <v>8</v>
      </c>
      <c r="G506" s="5">
        <v>0</v>
      </c>
      <c r="H506" s="5">
        <v>3</v>
      </c>
      <c r="I506" s="5">
        <v>5</v>
      </c>
      <c r="J506" s="3" t="s">
        <v>2064</v>
      </c>
      <c r="K506" s="6">
        <f t="shared" si="66"/>
        <v>0.375</v>
      </c>
      <c r="L506" s="6">
        <f t="shared" si="67"/>
        <v>0.625</v>
      </c>
      <c r="M506" s="5">
        <v>6</v>
      </c>
      <c r="N506" s="5">
        <v>1</v>
      </c>
      <c r="O506" s="5">
        <v>2</v>
      </c>
      <c r="P506" s="5">
        <v>3</v>
      </c>
      <c r="Q506" s="3" t="s">
        <v>301</v>
      </c>
      <c r="R506" s="6">
        <f>O506/(M506-N506)</f>
        <v>0.4</v>
      </c>
      <c r="S506" s="6">
        <f>P506/(M506-N506)</f>
        <v>0.6</v>
      </c>
      <c r="T506" s="3" t="s">
        <v>140</v>
      </c>
      <c r="U506" s="3" t="s">
        <v>141</v>
      </c>
      <c r="V506" s="3" t="s">
        <v>34</v>
      </c>
      <c r="W506" s="3" t="s">
        <v>33</v>
      </c>
      <c r="X506" s="3" t="s">
        <v>142</v>
      </c>
      <c r="Y506" s="3" t="s">
        <v>37</v>
      </c>
      <c r="Z506" s="3" t="s">
        <v>231</v>
      </c>
      <c r="AA506" s="3" t="s">
        <v>2065</v>
      </c>
    </row>
    <row r="507" spans="1:27" ht="69.900000000000006" customHeight="1" x14ac:dyDescent="0.3">
      <c r="A507" s="3">
        <v>503</v>
      </c>
      <c r="B507" s="4">
        <v>1090</v>
      </c>
      <c r="C507" s="3" t="s">
        <v>2066</v>
      </c>
      <c r="D507" s="5">
        <v>7</v>
      </c>
      <c r="E507" s="3" t="s">
        <v>2067</v>
      </c>
      <c r="F507" s="5">
        <v>6</v>
      </c>
      <c r="G507" s="5">
        <v>0</v>
      </c>
      <c r="H507" s="5">
        <v>4</v>
      </c>
      <c r="I507" s="5">
        <v>2</v>
      </c>
      <c r="J507" s="3" t="s">
        <v>2068</v>
      </c>
      <c r="K507" s="6">
        <f t="shared" si="66"/>
        <v>0.66666666666666663</v>
      </c>
      <c r="L507" s="6">
        <f t="shared" si="67"/>
        <v>0.33333333333333331</v>
      </c>
      <c r="M507" s="5">
        <v>1</v>
      </c>
      <c r="N507" s="5">
        <v>0</v>
      </c>
      <c r="O507" s="5">
        <v>1</v>
      </c>
      <c r="P507" s="5">
        <v>0</v>
      </c>
      <c r="Q507" s="3" t="s">
        <v>204</v>
      </c>
      <c r="R507" s="6">
        <f>O507/(M507-N507)</f>
        <v>1</v>
      </c>
      <c r="S507" s="6">
        <f>P507/(M507-N507)</f>
        <v>0</v>
      </c>
      <c r="T507" s="3" t="s">
        <v>140</v>
      </c>
      <c r="U507" s="3" t="s">
        <v>149</v>
      </c>
      <c r="V507" s="3" t="s">
        <v>34</v>
      </c>
      <c r="W507" s="3" t="s">
        <v>33</v>
      </c>
      <c r="X507" s="3" t="s">
        <v>142</v>
      </c>
      <c r="Y507" s="3" t="s">
        <v>37</v>
      </c>
      <c r="Z507" s="3" t="s">
        <v>220</v>
      </c>
      <c r="AA507" s="3" t="s">
        <v>2069</v>
      </c>
    </row>
    <row r="508" spans="1:27" ht="69.900000000000006" customHeight="1" x14ac:dyDescent="0.3">
      <c r="A508" s="3">
        <v>504</v>
      </c>
      <c r="B508" s="4">
        <v>1091</v>
      </c>
      <c r="C508" s="3" t="s">
        <v>2070</v>
      </c>
      <c r="D508" s="5">
        <v>11</v>
      </c>
      <c r="E508" s="3" t="s">
        <v>2071</v>
      </c>
      <c r="F508" s="5">
        <v>11</v>
      </c>
      <c r="G508" s="5">
        <v>1</v>
      </c>
      <c r="H508" s="5">
        <v>3</v>
      </c>
      <c r="I508" s="5">
        <v>7</v>
      </c>
      <c r="J508" s="3">
        <v>11</v>
      </c>
      <c r="K508" s="6">
        <f t="shared" si="66"/>
        <v>0.3</v>
      </c>
      <c r="L508" s="6">
        <f t="shared" si="67"/>
        <v>0.7</v>
      </c>
      <c r="M508" s="5">
        <v>0</v>
      </c>
      <c r="N508" s="5">
        <v>0</v>
      </c>
      <c r="O508" s="5">
        <v>0</v>
      </c>
      <c r="P508" s="5">
        <v>0</v>
      </c>
      <c r="Q508" s="3">
        <v>1</v>
      </c>
      <c r="R508" s="6">
        <v>0</v>
      </c>
      <c r="S508" s="6">
        <v>0</v>
      </c>
      <c r="T508" s="3" t="s">
        <v>140</v>
      </c>
      <c r="U508" s="3" t="s">
        <v>149</v>
      </c>
      <c r="V508" s="3" t="s">
        <v>34</v>
      </c>
      <c r="W508" s="3" t="s">
        <v>33</v>
      </c>
      <c r="X508" s="3" t="s">
        <v>142</v>
      </c>
      <c r="Y508" s="3" t="s">
        <v>37</v>
      </c>
      <c r="Z508" s="3" t="s">
        <v>348</v>
      </c>
      <c r="AA508" s="3" t="s">
        <v>2069</v>
      </c>
    </row>
    <row r="509" spans="1:27" ht="69.900000000000006" customHeight="1" x14ac:dyDescent="0.3">
      <c r="A509" s="3">
        <v>505</v>
      </c>
      <c r="B509" s="4">
        <v>1093</v>
      </c>
      <c r="C509" s="3" t="s">
        <v>2072</v>
      </c>
      <c r="D509" s="5">
        <v>26</v>
      </c>
      <c r="E509" s="3" t="s">
        <v>2073</v>
      </c>
      <c r="F509" s="5">
        <v>10</v>
      </c>
      <c r="G509" s="5">
        <v>0</v>
      </c>
      <c r="H509" s="5">
        <v>5</v>
      </c>
      <c r="I509" s="5">
        <v>5</v>
      </c>
      <c r="J509" s="3" t="s">
        <v>165</v>
      </c>
      <c r="K509" s="6">
        <f t="shared" si="66"/>
        <v>0.5</v>
      </c>
      <c r="L509" s="6">
        <f t="shared" si="67"/>
        <v>0.5</v>
      </c>
      <c r="M509" s="5">
        <v>16</v>
      </c>
      <c r="N509" s="5">
        <v>0</v>
      </c>
      <c r="O509" s="5">
        <v>7</v>
      </c>
      <c r="P509" s="5">
        <v>9</v>
      </c>
      <c r="Q509" s="3" t="s">
        <v>1175</v>
      </c>
      <c r="R509" s="6">
        <f>O509/(M509-N509)</f>
        <v>0.4375</v>
      </c>
      <c r="S509" s="6">
        <f>P509/(M509-N509)</f>
        <v>0.5625</v>
      </c>
      <c r="T509" s="3" t="s">
        <v>140</v>
      </c>
      <c r="U509" s="3" t="s">
        <v>149</v>
      </c>
      <c r="V509" s="3" t="s">
        <v>34</v>
      </c>
      <c r="W509" s="3" t="s">
        <v>33</v>
      </c>
      <c r="X509" s="3" t="s">
        <v>142</v>
      </c>
      <c r="Y509" s="3" t="s">
        <v>37</v>
      </c>
      <c r="Z509" s="3" t="s">
        <v>397</v>
      </c>
      <c r="AA509" s="3" t="s">
        <v>2074</v>
      </c>
    </row>
    <row r="510" spans="1:27" ht="69.900000000000006" customHeight="1" x14ac:dyDescent="0.3">
      <c r="A510" s="3">
        <v>506</v>
      </c>
      <c r="B510" s="4">
        <v>1094</v>
      </c>
      <c r="C510" s="3" t="s">
        <v>2075</v>
      </c>
      <c r="D510" s="5">
        <v>38</v>
      </c>
      <c r="E510" s="3" t="s">
        <v>2076</v>
      </c>
      <c r="F510" s="5">
        <v>13</v>
      </c>
      <c r="G510" s="5">
        <v>1</v>
      </c>
      <c r="H510" s="5">
        <v>6</v>
      </c>
      <c r="I510" s="5">
        <v>6</v>
      </c>
      <c r="J510" s="3" t="s">
        <v>214</v>
      </c>
      <c r="K510" s="6">
        <f t="shared" si="66"/>
        <v>0.5</v>
      </c>
      <c r="L510" s="6">
        <f t="shared" si="67"/>
        <v>0.5</v>
      </c>
      <c r="M510" s="5">
        <v>25</v>
      </c>
      <c r="N510" s="5">
        <v>3</v>
      </c>
      <c r="O510" s="5">
        <v>11</v>
      </c>
      <c r="P510" s="5">
        <v>11</v>
      </c>
      <c r="Q510" s="3" t="s">
        <v>2077</v>
      </c>
      <c r="R510" s="6">
        <f>O510/(M510-N510)</f>
        <v>0.5</v>
      </c>
      <c r="S510" s="6">
        <f>P510/(M510-N510)</f>
        <v>0.5</v>
      </c>
      <c r="T510" s="3" t="s">
        <v>140</v>
      </c>
      <c r="U510" s="3" t="s">
        <v>149</v>
      </c>
      <c r="V510" s="3" t="s">
        <v>34</v>
      </c>
      <c r="W510" s="3" t="s">
        <v>33</v>
      </c>
      <c r="X510" s="3" t="s">
        <v>142</v>
      </c>
      <c r="Y510" s="3" t="s">
        <v>37</v>
      </c>
      <c r="Z510" s="3" t="s">
        <v>179</v>
      </c>
      <c r="AA510" s="3" t="s">
        <v>2078</v>
      </c>
    </row>
    <row r="511" spans="1:27" ht="69.900000000000006" customHeight="1" x14ac:dyDescent="0.3">
      <c r="A511" s="3">
        <v>507</v>
      </c>
      <c r="B511" s="4">
        <v>1097</v>
      </c>
      <c r="C511" s="3" t="s">
        <v>2079</v>
      </c>
      <c r="D511" s="5">
        <v>6</v>
      </c>
      <c r="E511" s="3" t="s">
        <v>2080</v>
      </c>
      <c r="F511" s="5">
        <v>5</v>
      </c>
      <c r="G511" s="5">
        <v>0</v>
      </c>
      <c r="H511" s="5">
        <v>2</v>
      </c>
      <c r="I511" s="5">
        <v>3</v>
      </c>
      <c r="J511" s="3" t="s">
        <v>165</v>
      </c>
      <c r="K511" s="6">
        <f t="shared" si="66"/>
        <v>0.4</v>
      </c>
      <c r="L511" s="6">
        <f t="shared" si="67"/>
        <v>0.6</v>
      </c>
      <c r="M511" s="5">
        <v>1</v>
      </c>
      <c r="N511" s="5">
        <v>0</v>
      </c>
      <c r="O511" s="5">
        <v>0</v>
      </c>
      <c r="P511" s="5">
        <v>1</v>
      </c>
      <c r="Q511" s="3" t="s">
        <v>313</v>
      </c>
      <c r="R511" s="6">
        <f>O511/(M511-N511)</f>
        <v>0</v>
      </c>
      <c r="S511" s="6">
        <f>P511/(M511-N511)</f>
        <v>1</v>
      </c>
      <c r="T511" s="3" t="s">
        <v>140</v>
      </c>
      <c r="U511" s="3" t="s">
        <v>149</v>
      </c>
      <c r="V511" s="3" t="s">
        <v>34</v>
      </c>
      <c r="W511" s="3" t="s">
        <v>33</v>
      </c>
      <c r="X511" s="3" t="s">
        <v>142</v>
      </c>
      <c r="Y511" s="3" t="s">
        <v>37</v>
      </c>
      <c r="Z511" s="3" t="s">
        <v>231</v>
      </c>
      <c r="AA511" s="3" t="s">
        <v>2081</v>
      </c>
    </row>
    <row r="512" spans="1:27" ht="69.900000000000006" customHeight="1" x14ac:dyDescent="0.3">
      <c r="A512" s="3">
        <v>508</v>
      </c>
      <c r="B512" s="4">
        <v>1100</v>
      </c>
      <c r="C512" s="3" t="s">
        <v>2082</v>
      </c>
      <c r="D512" s="5">
        <v>4</v>
      </c>
      <c r="E512" s="3" t="s">
        <v>2083</v>
      </c>
      <c r="F512" s="5">
        <v>4</v>
      </c>
      <c r="G512" s="5">
        <v>0</v>
      </c>
      <c r="H512" s="5">
        <v>2</v>
      </c>
      <c r="I512" s="5">
        <v>2</v>
      </c>
      <c r="J512" s="3" t="s">
        <v>2084</v>
      </c>
      <c r="K512" s="6">
        <f t="shared" si="66"/>
        <v>0.5</v>
      </c>
      <c r="L512" s="6">
        <f t="shared" si="67"/>
        <v>0.5</v>
      </c>
      <c r="M512" s="5">
        <v>0</v>
      </c>
      <c r="N512" s="5">
        <v>0</v>
      </c>
      <c r="O512" s="5">
        <v>0</v>
      </c>
      <c r="P512" s="5">
        <v>0</v>
      </c>
      <c r="Q512" s="3" t="s">
        <v>2085</v>
      </c>
      <c r="R512" s="6">
        <v>0</v>
      </c>
      <c r="S512" s="6">
        <v>0</v>
      </c>
      <c r="T512" s="3" t="s">
        <v>140</v>
      </c>
      <c r="U512" s="3" t="s">
        <v>149</v>
      </c>
      <c r="V512" s="3" t="s">
        <v>34</v>
      </c>
      <c r="W512" s="3" t="s">
        <v>33</v>
      </c>
      <c r="X512" s="3" t="s">
        <v>142</v>
      </c>
      <c r="Y512" s="3" t="s">
        <v>37</v>
      </c>
      <c r="Z512" s="3" t="s">
        <v>402</v>
      </c>
      <c r="AA512" s="3" t="s">
        <v>2086</v>
      </c>
    </row>
    <row r="513" spans="1:27" ht="69.900000000000006" customHeight="1" x14ac:dyDescent="0.3">
      <c r="A513" s="3">
        <v>509</v>
      </c>
      <c r="B513" s="4">
        <v>1105</v>
      </c>
      <c r="C513" s="3" t="s">
        <v>2087</v>
      </c>
      <c r="D513" s="5">
        <v>5</v>
      </c>
      <c r="E513" s="3" t="s">
        <v>2088</v>
      </c>
      <c r="F513" s="5">
        <v>5</v>
      </c>
      <c r="G513" s="5">
        <v>0</v>
      </c>
      <c r="H513" s="5">
        <v>2</v>
      </c>
      <c r="I513" s="5">
        <v>3</v>
      </c>
      <c r="J513" s="3" t="s">
        <v>2089</v>
      </c>
      <c r="K513" s="6">
        <f t="shared" si="66"/>
        <v>0.4</v>
      </c>
      <c r="L513" s="6">
        <f t="shared" si="67"/>
        <v>0.6</v>
      </c>
      <c r="M513" s="5">
        <v>0</v>
      </c>
      <c r="N513" s="5">
        <v>0</v>
      </c>
      <c r="O513" s="5">
        <v>0</v>
      </c>
      <c r="P513" s="5">
        <v>0</v>
      </c>
      <c r="Q513" s="3">
        <v>0</v>
      </c>
      <c r="R513" s="6">
        <v>0</v>
      </c>
      <c r="S513" s="6">
        <v>0</v>
      </c>
      <c r="T513" s="3" t="s">
        <v>140</v>
      </c>
      <c r="U513" s="3" t="s">
        <v>149</v>
      </c>
      <c r="V513" s="3" t="s">
        <v>34</v>
      </c>
      <c r="W513" s="3" t="s">
        <v>33</v>
      </c>
      <c r="X513" s="3" t="s">
        <v>142</v>
      </c>
      <c r="Y513" s="3" t="s">
        <v>37</v>
      </c>
      <c r="Z513" s="3" t="s">
        <v>1535</v>
      </c>
      <c r="AA513" s="3" t="s">
        <v>2090</v>
      </c>
    </row>
    <row r="514" spans="1:27" ht="69.900000000000006" customHeight="1" x14ac:dyDescent="0.3">
      <c r="A514" s="3">
        <v>510</v>
      </c>
      <c r="B514" s="4">
        <v>1107</v>
      </c>
      <c r="C514" s="3" t="s">
        <v>2091</v>
      </c>
      <c r="D514" s="5">
        <v>6</v>
      </c>
      <c r="E514" s="3" t="s">
        <v>2092</v>
      </c>
      <c r="F514" s="5">
        <v>5</v>
      </c>
      <c r="G514" s="5">
        <v>0</v>
      </c>
      <c r="H514" s="5">
        <v>3</v>
      </c>
      <c r="I514" s="5">
        <v>2</v>
      </c>
      <c r="J514" s="3" t="s">
        <v>171</v>
      </c>
      <c r="K514" s="6">
        <f t="shared" si="66"/>
        <v>0.6</v>
      </c>
      <c r="L514" s="6">
        <f t="shared" si="67"/>
        <v>0.4</v>
      </c>
      <c r="M514" s="5">
        <v>1</v>
      </c>
      <c r="N514" s="5">
        <v>1</v>
      </c>
      <c r="O514" s="5">
        <v>0</v>
      </c>
      <c r="P514" s="5">
        <v>0</v>
      </c>
      <c r="Q514" s="3" t="s">
        <v>184</v>
      </c>
      <c r="R514" s="6">
        <v>0</v>
      </c>
      <c r="S514" s="6">
        <v>0</v>
      </c>
      <c r="T514" s="3" t="s">
        <v>140</v>
      </c>
      <c r="U514" s="3" t="s">
        <v>149</v>
      </c>
      <c r="V514" s="3" t="s">
        <v>34</v>
      </c>
      <c r="W514" s="3" t="s">
        <v>33</v>
      </c>
      <c r="X514" s="3" t="s">
        <v>142</v>
      </c>
      <c r="Y514" s="3" t="s">
        <v>37</v>
      </c>
      <c r="Z514" s="3" t="s">
        <v>503</v>
      </c>
      <c r="AA514" s="3" t="s">
        <v>2093</v>
      </c>
    </row>
    <row r="515" spans="1:27" ht="69.900000000000006" customHeight="1" x14ac:dyDescent="0.3">
      <c r="A515" s="3">
        <v>511</v>
      </c>
      <c r="B515" s="4">
        <v>1108</v>
      </c>
      <c r="C515" s="3" t="s">
        <v>2094</v>
      </c>
      <c r="D515" s="5">
        <v>6</v>
      </c>
      <c r="E515" s="3" t="s">
        <v>2095</v>
      </c>
      <c r="F515" s="5">
        <v>6</v>
      </c>
      <c r="G515" s="5">
        <v>0</v>
      </c>
      <c r="H515" s="5">
        <v>5</v>
      </c>
      <c r="I515" s="5">
        <v>1</v>
      </c>
      <c r="J515" s="3" t="s">
        <v>214</v>
      </c>
      <c r="K515" s="6">
        <f t="shared" si="66"/>
        <v>0.83333333333333337</v>
      </c>
      <c r="L515" s="6">
        <f t="shared" si="67"/>
        <v>0.16666666666666666</v>
      </c>
      <c r="M515" s="5">
        <v>0</v>
      </c>
      <c r="N515" s="5">
        <v>0</v>
      </c>
      <c r="O515" s="5">
        <v>0</v>
      </c>
      <c r="P515" s="5">
        <v>0</v>
      </c>
      <c r="Q515" s="3" t="s">
        <v>794</v>
      </c>
      <c r="R515" s="6">
        <v>0</v>
      </c>
      <c r="S515" s="6">
        <v>0</v>
      </c>
      <c r="T515" s="3" t="s">
        <v>140</v>
      </c>
      <c r="U515" s="3" t="s">
        <v>149</v>
      </c>
      <c r="V515" s="3" t="s">
        <v>34</v>
      </c>
      <c r="W515" s="3" t="s">
        <v>33</v>
      </c>
      <c r="X515" s="3" t="s">
        <v>142</v>
      </c>
      <c r="Y515" s="3" t="s">
        <v>37</v>
      </c>
      <c r="Z515" s="3" t="s">
        <v>179</v>
      </c>
      <c r="AA515" s="3" t="s">
        <v>2096</v>
      </c>
    </row>
    <row r="516" spans="1:27" ht="69.900000000000006" customHeight="1" x14ac:dyDescent="0.3">
      <c r="A516" s="3">
        <v>512</v>
      </c>
      <c r="B516" s="4">
        <v>1111</v>
      </c>
      <c r="C516" s="3" t="s">
        <v>2097</v>
      </c>
      <c r="D516" s="5">
        <v>16</v>
      </c>
      <c r="E516" s="3" t="s">
        <v>2098</v>
      </c>
      <c r="F516" s="5">
        <v>10</v>
      </c>
      <c r="G516" s="5">
        <v>0</v>
      </c>
      <c r="H516" s="5">
        <v>3</v>
      </c>
      <c r="I516" s="5">
        <v>7</v>
      </c>
      <c r="J516" s="3" t="s">
        <v>203</v>
      </c>
      <c r="K516" s="6">
        <f t="shared" si="66"/>
        <v>0.3</v>
      </c>
      <c r="L516" s="6">
        <f t="shared" si="67"/>
        <v>0.7</v>
      </c>
      <c r="M516" s="5">
        <v>6</v>
      </c>
      <c r="N516" s="5">
        <v>0</v>
      </c>
      <c r="O516" s="5">
        <v>6</v>
      </c>
      <c r="P516" s="5">
        <v>0</v>
      </c>
      <c r="Q516" s="3" t="s">
        <v>2099</v>
      </c>
      <c r="R516" s="6">
        <f>O516/(M516-N516)</f>
        <v>1</v>
      </c>
      <c r="S516" s="6">
        <f>P516/(M516-N516)</f>
        <v>0</v>
      </c>
      <c r="T516" s="3" t="s">
        <v>140</v>
      </c>
      <c r="U516" s="3" t="s">
        <v>149</v>
      </c>
      <c r="V516" s="3" t="s">
        <v>34</v>
      </c>
      <c r="W516" s="3" t="s">
        <v>33</v>
      </c>
      <c r="X516" s="3" t="s">
        <v>142</v>
      </c>
      <c r="Y516" s="3" t="s">
        <v>37</v>
      </c>
      <c r="Z516" s="3" t="s">
        <v>179</v>
      </c>
      <c r="AA516" s="3" t="s">
        <v>596</v>
      </c>
    </row>
    <row r="517" spans="1:27" ht="69.900000000000006" customHeight="1" x14ac:dyDescent="0.3">
      <c r="A517" s="3">
        <v>513</v>
      </c>
      <c r="B517" s="4">
        <v>1113</v>
      </c>
      <c r="C517" s="3" t="s">
        <v>2100</v>
      </c>
      <c r="D517" s="5">
        <v>8</v>
      </c>
      <c r="E517" s="3" t="s">
        <v>2101</v>
      </c>
      <c r="F517" s="5">
        <v>7</v>
      </c>
      <c r="G517" s="5">
        <v>0</v>
      </c>
      <c r="H517" s="5">
        <v>3</v>
      </c>
      <c r="I517" s="5">
        <v>4</v>
      </c>
      <c r="J517" s="3" t="s">
        <v>165</v>
      </c>
      <c r="K517" s="6">
        <f t="shared" si="66"/>
        <v>0.42857142857142855</v>
      </c>
      <c r="L517" s="6">
        <f t="shared" si="67"/>
        <v>0.5714285714285714</v>
      </c>
      <c r="M517" s="5">
        <v>1</v>
      </c>
      <c r="N517" s="5">
        <v>0</v>
      </c>
      <c r="O517" s="5">
        <v>0</v>
      </c>
      <c r="P517" s="5">
        <v>1</v>
      </c>
      <c r="Q517" s="3" t="s">
        <v>184</v>
      </c>
      <c r="R517" s="6">
        <f>O517/(M517-N517)</f>
        <v>0</v>
      </c>
      <c r="S517" s="6">
        <f>P517/(M517-N517)</f>
        <v>1</v>
      </c>
      <c r="T517" s="3" t="s">
        <v>140</v>
      </c>
      <c r="U517" s="3" t="s">
        <v>149</v>
      </c>
      <c r="V517" s="3" t="s">
        <v>34</v>
      </c>
      <c r="W517" s="3" t="s">
        <v>33</v>
      </c>
      <c r="X517" s="3" t="s">
        <v>142</v>
      </c>
      <c r="Y517" s="3" t="s">
        <v>37</v>
      </c>
      <c r="Z517" s="3" t="s">
        <v>162</v>
      </c>
      <c r="AA517" s="3" t="s">
        <v>2102</v>
      </c>
    </row>
    <row r="518" spans="1:27" ht="69.900000000000006" customHeight="1" x14ac:dyDescent="0.3">
      <c r="A518" s="3">
        <v>514</v>
      </c>
      <c r="B518" s="4">
        <v>1114</v>
      </c>
      <c r="C518" s="3" t="s">
        <v>2103</v>
      </c>
      <c r="D518" s="9">
        <v>12</v>
      </c>
      <c r="E518" s="7" t="s">
        <v>2104</v>
      </c>
      <c r="F518" s="9">
        <v>6</v>
      </c>
      <c r="G518" s="9">
        <v>0</v>
      </c>
      <c r="H518" s="9">
        <v>4</v>
      </c>
      <c r="I518" s="9">
        <v>2</v>
      </c>
      <c r="J518" s="7" t="s">
        <v>2105</v>
      </c>
      <c r="K518" s="6">
        <f t="shared" si="66"/>
        <v>0.66666666666666663</v>
      </c>
      <c r="L518" s="6">
        <f t="shared" si="67"/>
        <v>0.33333333333333331</v>
      </c>
      <c r="M518" s="9">
        <v>6</v>
      </c>
      <c r="N518" s="9">
        <v>1</v>
      </c>
      <c r="O518" s="9">
        <v>2</v>
      </c>
      <c r="P518" s="9">
        <v>3</v>
      </c>
      <c r="Q518" s="7" t="s">
        <v>2106</v>
      </c>
      <c r="R518" s="6">
        <f>O518/(M518-N518)</f>
        <v>0.4</v>
      </c>
      <c r="S518" s="6">
        <f>P518/(M518-N518)</f>
        <v>0.6</v>
      </c>
      <c r="T518" s="3" t="s">
        <v>140</v>
      </c>
      <c r="U518" s="3" t="s">
        <v>149</v>
      </c>
      <c r="V518" s="3" t="s">
        <v>34</v>
      </c>
      <c r="W518" s="3" t="s">
        <v>33</v>
      </c>
      <c r="X518" s="3" t="s">
        <v>142</v>
      </c>
      <c r="Y518" s="3" t="s">
        <v>37</v>
      </c>
      <c r="Z518" s="3" t="s">
        <v>250</v>
      </c>
      <c r="AA518" s="3" t="s">
        <v>2107</v>
      </c>
    </row>
    <row r="519" spans="1:27" ht="69.900000000000006" customHeight="1" x14ac:dyDescent="0.3">
      <c r="A519" s="3">
        <v>515</v>
      </c>
      <c r="B519" s="4">
        <v>1116</v>
      </c>
      <c r="C519" s="3" t="s">
        <v>2108</v>
      </c>
      <c r="D519" s="5">
        <v>4</v>
      </c>
      <c r="E519" s="3" t="s">
        <v>2109</v>
      </c>
      <c r="F519" s="5">
        <v>0</v>
      </c>
      <c r="G519" s="5">
        <v>0</v>
      </c>
      <c r="H519" s="5">
        <v>0</v>
      </c>
      <c r="I519" s="5">
        <v>0</v>
      </c>
      <c r="J519" s="3" t="s">
        <v>193</v>
      </c>
      <c r="K519" s="6">
        <v>0</v>
      </c>
      <c r="L519" s="6">
        <v>0</v>
      </c>
      <c r="M519" s="5">
        <v>4</v>
      </c>
      <c r="N519" s="5">
        <v>4</v>
      </c>
      <c r="O519" s="5">
        <v>0</v>
      </c>
      <c r="P519" s="5">
        <v>0</v>
      </c>
      <c r="Q519" s="3" t="s">
        <v>2110</v>
      </c>
      <c r="R519" s="6">
        <v>0</v>
      </c>
      <c r="S519" s="6">
        <v>0</v>
      </c>
      <c r="T519" s="3" t="s">
        <v>140</v>
      </c>
      <c r="U519" s="3" t="s">
        <v>149</v>
      </c>
      <c r="V519" s="3" t="s">
        <v>34</v>
      </c>
      <c r="W519" s="3" t="s">
        <v>33</v>
      </c>
      <c r="X519" s="3" t="s">
        <v>142</v>
      </c>
      <c r="Y519" s="3" t="s">
        <v>37</v>
      </c>
      <c r="Z519" s="3" t="s">
        <v>220</v>
      </c>
      <c r="AA519" s="3" t="s">
        <v>2111</v>
      </c>
    </row>
    <row r="520" spans="1:27" ht="69.900000000000006" customHeight="1" x14ac:dyDescent="0.3">
      <c r="A520" s="3">
        <v>516</v>
      </c>
      <c r="B520" s="4">
        <v>1118</v>
      </c>
      <c r="C520" s="3" t="s">
        <v>2112</v>
      </c>
      <c r="D520" s="5">
        <v>8</v>
      </c>
      <c r="E520" s="3" t="s">
        <v>2113</v>
      </c>
      <c r="F520" s="5">
        <v>6</v>
      </c>
      <c r="G520" s="5">
        <v>0</v>
      </c>
      <c r="H520" s="5">
        <v>3</v>
      </c>
      <c r="I520" s="5">
        <v>3</v>
      </c>
      <c r="J520" s="3" t="s">
        <v>2114</v>
      </c>
      <c r="K520" s="6">
        <f t="shared" ref="K520:K554" si="68">H520/(F520-G520)</f>
        <v>0.5</v>
      </c>
      <c r="L520" s="6">
        <f t="shared" ref="L520:L554" si="69">I520/(F520-G520)</f>
        <v>0.5</v>
      </c>
      <c r="M520" s="5">
        <v>2</v>
      </c>
      <c r="N520" s="5">
        <v>0</v>
      </c>
      <c r="O520" s="5">
        <v>2</v>
      </c>
      <c r="P520" s="5">
        <v>0</v>
      </c>
      <c r="Q520" s="3" t="s">
        <v>2115</v>
      </c>
      <c r="R520" s="6">
        <f>O520/(M520-N520)</f>
        <v>1</v>
      </c>
      <c r="S520" s="6">
        <f>P520/(M520-N520)</f>
        <v>0</v>
      </c>
      <c r="T520" s="3" t="s">
        <v>140</v>
      </c>
      <c r="U520" s="3" t="s">
        <v>149</v>
      </c>
      <c r="V520" s="3" t="s">
        <v>34</v>
      </c>
      <c r="W520" s="3" t="s">
        <v>33</v>
      </c>
      <c r="X520" s="3" t="s">
        <v>142</v>
      </c>
      <c r="Y520" s="3" t="s">
        <v>37</v>
      </c>
      <c r="Z520" s="3" t="s">
        <v>250</v>
      </c>
      <c r="AA520" s="3" t="s">
        <v>2116</v>
      </c>
    </row>
    <row r="521" spans="1:27" ht="69.900000000000006" customHeight="1" x14ac:dyDescent="0.3">
      <c r="A521" s="3">
        <v>517</v>
      </c>
      <c r="B521" s="4">
        <v>1119</v>
      </c>
      <c r="C521" s="3" t="s">
        <v>2117</v>
      </c>
      <c r="D521" s="5">
        <v>9</v>
      </c>
      <c r="E521" s="3" t="s">
        <v>2118</v>
      </c>
      <c r="F521" s="5">
        <v>5</v>
      </c>
      <c r="G521" s="5">
        <v>0</v>
      </c>
      <c r="H521" s="5">
        <v>2</v>
      </c>
      <c r="I521" s="5">
        <v>3</v>
      </c>
      <c r="J521" s="3" t="s">
        <v>165</v>
      </c>
      <c r="K521" s="6">
        <f t="shared" si="68"/>
        <v>0.4</v>
      </c>
      <c r="L521" s="6">
        <f t="shared" si="69"/>
        <v>0.6</v>
      </c>
      <c r="M521" s="5">
        <v>4</v>
      </c>
      <c r="N521" s="5">
        <v>0</v>
      </c>
      <c r="O521" s="5">
        <v>2</v>
      </c>
      <c r="P521" s="5">
        <v>2</v>
      </c>
      <c r="Q521" s="3" t="s">
        <v>919</v>
      </c>
      <c r="R521" s="6">
        <f>O521/(M521-N521)</f>
        <v>0.5</v>
      </c>
      <c r="S521" s="6">
        <f>P521/(M521-N521)</f>
        <v>0.5</v>
      </c>
      <c r="T521" s="3" t="s">
        <v>140</v>
      </c>
      <c r="U521" s="3" t="s">
        <v>149</v>
      </c>
      <c r="V521" s="3" t="s">
        <v>34</v>
      </c>
      <c r="W521" s="3" t="s">
        <v>33</v>
      </c>
      <c r="X521" s="3" t="s">
        <v>142</v>
      </c>
      <c r="Y521" s="3" t="s">
        <v>37</v>
      </c>
      <c r="Z521" s="3" t="s">
        <v>173</v>
      </c>
      <c r="AA521" s="3" t="s">
        <v>2119</v>
      </c>
    </row>
    <row r="522" spans="1:27" ht="69.900000000000006" customHeight="1" x14ac:dyDescent="0.3">
      <c r="A522" s="3">
        <v>518</v>
      </c>
      <c r="B522" s="4">
        <v>1123</v>
      </c>
      <c r="C522" s="3" t="s">
        <v>2120</v>
      </c>
      <c r="D522" s="5">
        <v>7</v>
      </c>
      <c r="E522" s="3" t="s">
        <v>2121</v>
      </c>
      <c r="F522" s="5">
        <v>5</v>
      </c>
      <c r="G522" s="5">
        <v>0</v>
      </c>
      <c r="H522" s="5">
        <v>3</v>
      </c>
      <c r="I522" s="5">
        <v>2</v>
      </c>
      <c r="J522" s="3" t="s">
        <v>214</v>
      </c>
      <c r="K522" s="6">
        <f t="shared" si="68"/>
        <v>0.6</v>
      </c>
      <c r="L522" s="6">
        <f t="shared" si="69"/>
        <v>0.4</v>
      </c>
      <c r="M522" s="5">
        <v>2</v>
      </c>
      <c r="N522" s="5">
        <v>0</v>
      </c>
      <c r="O522" s="5">
        <v>2</v>
      </c>
      <c r="P522" s="5">
        <v>0</v>
      </c>
      <c r="Q522" s="3" t="s">
        <v>2122</v>
      </c>
      <c r="R522" s="6">
        <f>O522/(M522-N522)</f>
        <v>1</v>
      </c>
      <c r="S522" s="6">
        <f>P522/(M522-N522)</f>
        <v>0</v>
      </c>
      <c r="T522" s="3" t="s">
        <v>140</v>
      </c>
      <c r="U522" s="3" t="s">
        <v>149</v>
      </c>
      <c r="V522" s="3" t="s">
        <v>34</v>
      </c>
      <c r="W522" s="3" t="s">
        <v>33</v>
      </c>
      <c r="X522" s="3" t="s">
        <v>142</v>
      </c>
      <c r="Y522" s="3" t="s">
        <v>37</v>
      </c>
      <c r="Z522" s="3" t="s">
        <v>250</v>
      </c>
      <c r="AA522" s="3" t="s">
        <v>2123</v>
      </c>
    </row>
    <row r="523" spans="1:27" ht="69.900000000000006" customHeight="1" x14ac:dyDescent="0.3">
      <c r="A523" s="3">
        <v>519</v>
      </c>
      <c r="B523" s="4">
        <v>1126</v>
      </c>
      <c r="C523" s="3" t="s">
        <v>2124</v>
      </c>
      <c r="D523" s="5">
        <v>47</v>
      </c>
      <c r="E523" s="3" t="s">
        <v>2125</v>
      </c>
      <c r="F523" s="5">
        <v>13</v>
      </c>
      <c r="G523" s="5">
        <v>1</v>
      </c>
      <c r="H523" s="5">
        <v>4</v>
      </c>
      <c r="I523" s="5">
        <v>8</v>
      </c>
      <c r="J523" s="3" t="s">
        <v>153</v>
      </c>
      <c r="K523" s="6">
        <f t="shared" si="68"/>
        <v>0.33333333333333331</v>
      </c>
      <c r="L523" s="6">
        <f t="shared" si="69"/>
        <v>0.66666666666666663</v>
      </c>
      <c r="M523" s="5">
        <v>34</v>
      </c>
      <c r="N523" s="5">
        <v>3</v>
      </c>
      <c r="O523" s="5">
        <v>16</v>
      </c>
      <c r="P523" s="5">
        <v>15</v>
      </c>
      <c r="Q523" s="3" t="s">
        <v>2126</v>
      </c>
      <c r="R523" s="6">
        <f>O523/(M523-N523)</f>
        <v>0.5161290322580645</v>
      </c>
      <c r="S523" s="6">
        <f>P523/(M523-N523)</f>
        <v>0.4838709677419355</v>
      </c>
      <c r="T523" s="3" t="s">
        <v>140</v>
      </c>
      <c r="U523" s="3" t="s">
        <v>149</v>
      </c>
      <c r="V523" s="3" t="s">
        <v>34</v>
      </c>
      <c r="W523" s="3" t="s">
        <v>33</v>
      </c>
      <c r="X523" s="3" t="s">
        <v>142</v>
      </c>
      <c r="Y523" s="3" t="s">
        <v>37</v>
      </c>
      <c r="Z523" s="3" t="s">
        <v>503</v>
      </c>
      <c r="AA523" s="3" t="s">
        <v>1684</v>
      </c>
    </row>
    <row r="524" spans="1:27" ht="69.900000000000006" customHeight="1" x14ac:dyDescent="0.3">
      <c r="A524" s="3">
        <v>520</v>
      </c>
      <c r="B524" s="4">
        <v>1127</v>
      </c>
      <c r="C524" s="3" t="s">
        <v>2127</v>
      </c>
      <c r="D524" s="5">
        <v>6</v>
      </c>
      <c r="E524" s="3" t="s">
        <v>2128</v>
      </c>
      <c r="F524" s="5">
        <v>4</v>
      </c>
      <c r="G524" s="5">
        <v>0</v>
      </c>
      <c r="H524" s="5">
        <v>1</v>
      </c>
      <c r="I524" s="5">
        <v>3</v>
      </c>
      <c r="J524" s="3" t="s">
        <v>171</v>
      </c>
      <c r="K524" s="6">
        <f t="shared" si="68"/>
        <v>0.25</v>
      </c>
      <c r="L524" s="6">
        <f t="shared" si="69"/>
        <v>0.75</v>
      </c>
      <c r="M524" s="5">
        <v>2</v>
      </c>
      <c r="N524" s="5">
        <v>0</v>
      </c>
      <c r="O524" s="5">
        <v>1</v>
      </c>
      <c r="P524" s="5">
        <v>1</v>
      </c>
      <c r="Q524" s="3" t="s">
        <v>172</v>
      </c>
      <c r="R524" s="6">
        <f>O524/(M524-N524)</f>
        <v>0.5</v>
      </c>
      <c r="S524" s="6">
        <f>P524/(M524-N524)</f>
        <v>0.5</v>
      </c>
      <c r="T524" s="3" t="s">
        <v>140</v>
      </c>
      <c r="U524" s="3" t="s">
        <v>149</v>
      </c>
      <c r="V524" s="3" t="s">
        <v>34</v>
      </c>
      <c r="W524" s="3" t="s">
        <v>33</v>
      </c>
      <c r="X524" s="3" t="s">
        <v>142</v>
      </c>
      <c r="Y524" s="3" t="s">
        <v>37</v>
      </c>
      <c r="Z524" s="3" t="s">
        <v>226</v>
      </c>
      <c r="AA524" s="3" t="s">
        <v>2129</v>
      </c>
    </row>
    <row r="525" spans="1:27" ht="69.900000000000006" customHeight="1" x14ac:dyDescent="0.3">
      <c r="A525" s="3">
        <v>521</v>
      </c>
      <c r="B525" s="4">
        <v>1130</v>
      </c>
      <c r="C525" s="3" t="s">
        <v>2130</v>
      </c>
      <c r="D525" s="5">
        <v>7</v>
      </c>
      <c r="E525" s="3" t="s">
        <v>2131</v>
      </c>
      <c r="F525" s="5">
        <v>7</v>
      </c>
      <c r="G525" s="5">
        <v>0</v>
      </c>
      <c r="H525" s="5">
        <v>3</v>
      </c>
      <c r="I525" s="5">
        <v>4</v>
      </c>
      <c r="J525" s="3" t="s">
        <v>165</v>
      </c>
      <c r="K525" s="6">
        <f t="shared" si="68"/>
        <v>0.42857142857142855</v>
      </c>
      <c r="L525" s="6">
        <f t="shared" si="69"/>
        <v>0.5714285714285714</v>
      </c>
      <c r="M525" s="5">
        <v>0</v>
      </c>
      <c r="N525" s="5">
        <v>0</v>
      </c>
      <c r="O525" s="5">
        <v>0</v>
      </c>
      <c r="P525" s="5">
        <v>0</v>
      </c>
      <c r="Q525" s="3" t="s">
        <v>2132</v>
      </c>
      <c r="R525" s="6">
        <v>0</v>
      </c>
      <c r="S525" s="6">
        <v>0</v>
      </c>
      <c r="T525" s="3" t="s">
        <v>140</v>
      </c>
      <c r="U525" s="3" t="s">
        <v>149</v>
      </c>
      <c r="V525" s="3" t="s">
        <v>34</v>
      </c>
      <c r="W525" s="3" t="s">
        <v>33</v>
      </c>
      <c r="X525" s="3" t="s">
        <v>142</v>
      </c>
      <c r="Y525" s="3" t="s">
        <v>37</v>
      </c>
      <c r="Z525" s="3" t="s">
        <v>235</v>
      </c>
      <c r="AA525" s="3" t="s">
        <v>2133</v>
      </c>
    </row>
    <row r="526" spans="1:27" ht="69.900000000000006" customHeight="1" x14ac:dyDescent="0.3">
      <c r="A526" s="3">
        <v>522</v>
      </c>
      <c r="B526" s="4">
        <v>1131</v>
      </c>
      <c r="C526" s="3" t="s">
        <v>2134</v>
      </c>
      <c r="D526" s="5">
        <v>5</v>
      </c>
      <c r="E526" s="3" t="s">
        <v>2135</v>
      </c>
      <c r="F526" s="5">
        <v>5</v>
      </c>
      <c r="G526" s="5">
        <v>0</v>
      </c>
      <c r="H526" s="5">
        <v>3</v>
      </c>
      <c r="I526" s="5">
        <v>2</v>
      </c>
      <c r="J526" s="3" t="s">
        <v>2136</v>
      </c>
      <c r="K526" s="6">
        <f t="shared" si="68"/>
        <v>0.6</v>
      </c>
      <c r="L526" s="6">
        <f t="shared" si="69"/>
        <v>0.4</v>
      </c>
      <c r="M526" s="5">
        <v>0</v>
      </c>
      <c r="N526" s="5">
        <v>0</v>
      </c>
      <c r="O526" s="5">
        <v>0</v>
      </c>
      <c r="P526" s="5">
        <v>0</v>
      </c>
      <c r="Q526" s="3" t="s">
        <v>154</v>
      </c>
      <c r="R526" s="6">
        <v>0</v>
      </c>
      <c r="S526" s="6">
        <v>0</v>
      </c>
      <c r="T526" s="3" t="s">
        <v>140</v>
      </c>
      <c r="U526" s="3" t="s">
        <v>149</v>
      </c>
      <c r="V526" s="3" t="s">
        <v>34</v>
      </c>
      <c r="W526" s="3" t="s">
        <v>33</v>
      </c>
      <c r="X526" s="3" t="s">
        <v>142</v>
      </c>
      <c r="Y526" s="3" t="s">
        <v>37</v>
      </c>
      <c r="Z526" s="3" t="s">
        <v>220</v>
      </c>
      <c r="AA526" s="3" t="s">
        <v>2137</v>
      </c>
    </row>
    <row r="527" spans="1:27" ht="69.900000000000006" customHeight="1" x14ac:dyDescent="0.3">
      <c r="A527" s="3">
        <v>523</v>
      </c>
      <c r="B527" s="4">
        <v>1132</v>
      </c>
      <c r="C527" s="3" t="s">
        <v>2138</v>
      </c>
      <c r="D527" s="5">
        <v>14</v>
      </c>
      <c r="E527" s="3" t="s">
        <v>2139</v>
      </c>
      <c r="F527" s="5">
        <v>9</v>
      </c>
      <c r="G527" s="5">
        <v>0</v>
      </c>
      <c r="H527" s="5">
        <v>8</v>
      </c>
      <c r="I527" s="5">
        <v>1</v>
      </c>
      <c r="J527" s="3" t="s">
        <v>153</v>
      </c>
      <c r="K527" s="6">
        <f t="shared" si="68"/>
        <v>0.88888888888888884</v>
      </c>
      <c r="L527" s="6">
        <f t="shared" si="69"/>
        <v>0.1111111111111111</v>
      </c>
      <c r="M527" s="5">
        <v>5</v>
      </c>
      <c r="N527" s="5">
        <v>0</v>
      </c>
      <c r="O527" s="5">
        <v>5</v>
      </c>
      <c r="P527" s="5">
        <v>0</v>
      </c>
      <c r="Q527" s="3" t="s">
        <v>204</v>
      </c>
      <c r="R527" s="6">
        <f>O527/(M527-N527)</f>
        <v>1</v>
      </c>
      <c r="S527" s="6">
        <f>P527/(M527-N527)</f>
        <v>0</v>
      </c>
      <c r="T527" s="3" t="s">
        <v>140</v>
      </c>
      <c r="U527" s="3" t="s">
        <v>149</v>
      </c>
      <c r="V527" s="3" t="s">
        <v>34</v>
      </c>
      <c r="W527" s="3" t="s">
        <v>33</v>
      </c>
      <c r="X527" s="3" t="s">
        <v>142</v>
      </c>
      <c r="Y527" s="3" t="s">
        <v>37</v>
      </c>
      <c r="Z527" s="3" t="s">
        <v>220</v>
      </c>
      <c r="AA527" s="3" t="s">
        <v>2140</v>
      </c>
    </row>
    <row r="528" spans="1:27" ht="69.900000000000006" customHeight="1" x14ac:dyDescent="0.3">
      <c r="A528" s="3">
        <v>524</v>
      </c>
      <c r="B528" s="4">
        <v>1134</v>
      </c>
      <c r="C528" s="3" t="s">
        <v>2141</v>
      </c>
      <c r="D528" s="5">
        <v>4</v>
      </c>
      <c r="E528" s="3" t="s">
        <v>2142</v>
      </c>
      <c r="F528" s="5">
        <v>4</v>
      </c>
      <c r="G528" s="5">
        <v>0</v>
      </c>
      <c r="H528" s="5">
        <v>2</v>
      </c>
      <c r="I528" s="5">
        <v>2</v>
      </c>
      <c r="J528" s="3" t="s">
        <v>2143</v>
      </c>
      <c r="K528" s="6">
        <f t="shared" si="68"/>
        <v>0.5</v>
      </c>
      <c r="L528" s="6">
        <f t="shared" si="69"/>
        <v>0.5</v>
      </c>
      <c r="M528" s="5">
        <v>0</v>
      </c>
      <c r="N528" s="5">
        <v>0</v>
      </c>
      <c r="O528" s="5">
        <v>0</v>
      </c>
      <c r="P528" s="5">
        <v>0</v>
      </c>
      <c r="Q528" s="3" t="s">
        <v>2143</v>
      </c>
      <c r="R528" s="6">
        <v>0</v>
      </c>
      <c r="S528" s="6">
        <v>0</v>
      </c>
      <c r="T528" s="3" t="s">
        <v>140</v>
      </c>
      <c r="U528" s="3" t="s">
        <v>149</v>
      </c>
      <c r="V528" s="3" t="s">
        <v>34</v>
      </c>
      <c r="W528" s="3" t="s">
        <v>33</v>
      </c>
      <c r="X528" s="3" t="s">
        <v>142</v>
      </c>
      <c r="Y528" s="3" t="s">
        <v>37</v>
      </c>
      <c r="Z528" s="3" t="s">
        <v>601</v>
      </c>
      <c r="AA528" s="3" t="s">
        <v>2144</v>
      </c>
    </row>
    <row r="529" spans="1:27" ht="69.900000000000006" customHeight="1" x14ac:dyDescent="0.3">
      <c r="A529" s="3">
        <v>525</v>
      </c>
      <c r="B529" s="4">
        <v>1136</v>
      </c>
      <c r="C529" s="3" t="s">
        <v>2145</v>
      </c>
      <c r="D529" s="5">
        <v>19</v>
      </c>
      <c r="E529" s="3" t="s">
        <v>2146</v>
      </c>
      <c r="F529" s="5">
        <v>16</v>
      </c>
      <c r="G529" s="5">
        <v>0</v>
      </c>
      <c r="H529" s="5">
        <v>8</v>
      </c>
      <c r="I529" s="5">
        <v>8</v>
      </c>
      <c r="J529" s="3" t="s">
        <v>2147</v>
      </c>
      <c r="K529" s="6">
        <f t="shared" si="68"/>
        <v>0.5</v>
      </c>
      <c r="L529" s="6">
        <f t="shared" si="69"/>
        <v>0.5</v>
      </c>
      <c r="M529" s="5">
        <v>3</v>
      </c>
      <c r="N529" s="5">
        <v>0</v>
      </c>
      <c r="O529" s="5">
        <v>3</v>
      </c>
      <c r="P529" s="5">
        <v>0</v>
      </c>
      <c r="Q529" s="3" t="s">
        <v>2148</v>
      </c>
      <c r="R529" s="6">
        <f>O529/(M529-N529)</f>
        <v>1</v>
      </c>
      <c r="S529" s="6">
        <f>P529/(M529-N529)</f>
        <v>0</v>
      </c>
      <c r="T529" s="3" t="s">
        <v>140</v>
      </c>
      <c r="U529" s="3" t="s">
        <v>149</v>
      </c>
      <c r="V529" s="3" t="s">
        <v>34</v>
      </c>
      <c r="W529" s="3" t="s">
        <v>33</v>
      </c>
      <c r="X529" s="3" t="s">
        <v>142</v>
      </c>
      <c r="Y529" s="3" t="s">
        <v>37</v>
      </c>
      <c r="Z529" s="3" t="s">
        <v>179</v>
      </c>
      <c r="AA529" s="3" t="s">
        <v>2149</v>
      </c>
    </row>
    <row r="530" spans="1:27" ht="69.900000000000006" customHeight="1" x14ac:dyDescent="0.3">
      <c r="A530" s="3">
        <v>526</v>
      </c>
      <c r="B530" s="4">
        <v>1140</v>
      </c>
      <c r="C530" s="3" t="s">
        <v>2150</v>
      </c>
      <c r="D530" s="5">
        <v>23</v>
      </c>
      <c r="E530" s="3" t="s">
        <v>2151</v>
      </c>
      <c r="F530" s="5">
        <v>15</v>
      </c>
      <c r="G530" s="5">
        <v>0</v>
      </c>
      <c r="H530" s="5">
        <v>5</v>
      </c>
      <c r="I530" s="5">
        <v>10</v>
      </c>
      <c r="J530" s="3" t="s">
        <v>165</v>
      </c>
      <c r="K530" s="6">
        <f t="shared" si="68"/>
        <v>0.33333333333333331</v>
      </c>
      <c r="L530" s="6">
        <f t="shared" si="69"/>
        <v>0.66666666666666663</v>
      </c>
      <c r="M530" s="5">
        <v>8</v>
      </c>
      <c r="N530" s="5">
        <v>0</v>
      </c>
      <c r="O530" s="5">
        <v>4</v>
      </c>
      <c r="P530" s="5">
        <v>4</v>
      </c>
      <c r="Q530" s="3" t="s">
        <v>938</v>
      </c>
      <c r="R530" s="6">
        <f>O530/(M530-N530)</f>
        <v>0.5</v>
      </c>
      <c r="S530" s="6">
        <f>P530/(M530-N530)</f>
        <v>0.5</v>
      </c>
      <c r="T530" s="3" t="s">
        <v>140</v>
      </c>
      <c r="U530" s="3" t="s">
        <v>149</v>
      </c>
      <c r="V530" s="3" t="s">
        <v>34</v>
      </c>
      <c r="W530" s="3" t="s">
        <v>33</v>
      </c>
      <c r="X530" s="3" t="s">
        <v>142</v>
      </c>
      <c r="Y530" s="3" t="s">
        <v>37</v>
      </c>
      <c r="Z530" s="3" t="s">
        <v>250</v>
      </c>
      <c r="AA530" s="3" t="s">
        <v>2152</v>
      </c>
    </row>
    <row r="531" spans="1:27" ht="69.900000000000006" customHeight="1" x14ac:dyDescent="0.3">
      <c r="A531" s="3">
        <v>527</v>
      </c>
      <c r="B531" s="4">
        <v>1145</v>
      </c>
      <c r="C531" s="3" t="s">
        <v>2153</v>
      </c>
      <c r="D531" s="5">
        <v>6</v>
      </c>
      <c r="E531" s="3" t="s">
        <v>2154</v>
      </c>
      <c r="F531" s="5">
        <v>6</v>
      </c>
      <c r="G531" s="5">
        <v>0</v>
      </c>
      <c r="H531" s="5">
        <v>3</v>
      </c>
      <c r="I531" s="5">
        <v>3</v>
      </c>
      <c r="J531" s="3" t="s">
        <v>2155</v>
      </c>
      <c r="K531" s="6">
        <f t="shared" si="68"/>
        <v>0.5</v>
      </c>
      <c r="L531" s="6">
        <f t="shared" si="69"/>
        <v>0.5</v>
      </c>
      <c r="M531" s="5">
        <v>0</v>
      </c>
      <c r="N531" s="5">
        <v>0</v>
      </c>
      <c r="O531" s="5">
        <v>0</v>
      </c>
      <c r="P531" s="5">
        <v>0</v>
      </c>
      <c r="Q531" s="3" t="s">
        <v>2156</v>
      </c>
      <c r="R531" s="6">
        <v>0</v>
      </c>
      <c r="S531" s="6">
        <v>0</v>
      </c>
      <c r="T531" s="3" t="s">
        <v>140</v>
      </c>
      <c r="U531" s="3" t="s">
        <v>149</v>
      </c>
      <c r="V531" s="3" t="s">
        <v>34</v>
      </c>
      <c r="W531" s="3" t="s">
        <v>33</v>
      </c>
      <c r="X531" s="3" t="s">
        <v>142</v>
      </c>
      <c r="Y531" s="3" t="s">
        <v>37</v>
      </c>
      <c r="Z531" s="3" t="s">
        <v>235</v>
      </c>
      <c r="AA531" s="3" t="s">
        <v>2157</v>
      </c>
    </row>
    <row r="532" spans="1:27" ht="69.900000000000006" customHeight="1" x14ac:dyDescent="0.3">
      <c r="A532" s="3">
        <v>528</v>
      </c>
      <c r="B532" s="4">
        <v>1146</v>
      </c>
      <c r="C532" s="3" t="s">
        <v>2158</v>
      </c>
      <c r="D532" s="5">
        <v>6</v>
      </c>
      <c r="E532" s="3" t="s">
        <v>2159</v>
      </c>
      <c r="F532" s="5">
        <v>6</v>
      </c>
      <c r="G532" s="5">
        <v>0</v>
      </c>
      <c r="H532" s="5">
        <v>3</v>
      </c>
      <c r="I532" s="5">
        <v>3</v>
      </c>
      <c r="J532" s="3" t="s">
        <v>2160</v>
      </c>
      <c r="K532" s="6">
        <f t="shared" si="68"/>
        <v>0.5</v>
      </c>
      <c r="L532" s="6">
        <f t="shared" si="69"/>
        <v>0.5</v>
      </c>
      <c r="M532" s="5">
        <v>0</v>
      </c>
      <c r="N532" s="5">
        <v>0</v>
      </c>
      <c r="O532" s="5">
        <v>0</v>
      </c>
      <c r="P532" s="5">
        <v>0</v>
      </c>
      <c r="Q532" s="3" t="s">
        <v>1804</v>
      </c>
      <c r="R532" s="6">
        <v>0</v>
      </c>
      <c r="S532" s="6">
        <v>0</v>
      </c>
      <c r="T532" s="3" t="s">
        <v>140</v>
      </c>
      <c r="U532" s="3" t="s">
        <v>149</v>
      </c>
      <c r="V532" s="3" t="s">
        <v>34</v>
      </c>
      <c r="W532" s="3" t="s">
        <v>33</v>
      </c>
      <c r="X532" s="3" t="s">
        <v>142</v>
      </c>
      <c r="Y532" s="3" t="s">
        <v>37</v>
      </c>
      <c r="Z532" s="3" t="s">
        <v>143</v>
      </c>
      <c r="AA532" s="3" t="s">
        <v>2161</v>
      </c>
    </row>
    <row r="533" spans="1:27" ht="69.900000000000006" customHeight="1" x14ac:dyDescent="0.3">
      <c r="A533" s="3">
        <v>529</v>
      </c>
      <c r="B533" s="4">
        <v>1148</v>
      </c>
      <c r="C533" s="3" t="s">
        <v>2162</v>
      </c>
      <c r="D533" s="5">
        <v>4</v>
      </c>
      <c r="E533" s="3" t="s">
        <v>2163</v>
      </c>
      <c r="F533" s="5">
        <v>4</v>
      </c>
      <c r="G533" s="5">
        <v>0</v>
      </c>
      <c r="H533" s="5">
        <v>1</v>
      </c>
      <c r="I533" s="5">
        <v>3</v>
      </c>
      <c r="J533" s="3" t="s">
        <v>2164</v>
      </c>
      <c r="K533" s="6">
        <f t="shared" si="68"/>
        <v>0.25</v>
      </c>
      <c r="L533" s="6">
        <f t="shared" si="69"/>
        <v>0.75</v>
      </c>
      <c r="M533" s="5">
        <v>0</v>
      </c>
      <c r="N533" s="5">
        <v>0</v>
      </c>
      <c r="O533" s="5">
        <v>0</v>
      </c>
      <c r="P533" s="5">
        <v>0</v>
      </c>
      <c r="Q533" s="3" t="s">
        <v>297</v>
      </c>
      <c r="R533" s="6">
        <v>0</v>
      </c>
      <c r="S533" s="6">
        <v>0</v>
      </c>
      <c r="T533" s="3" t="s">
        <v>140</v>
      </c>
      <c r="U533" s="3" t="s">
        <v>149</v>
      </c>
      <c r="V533" s="3" t="s">
        <v>34</v>
      </c>
      <c r="W533" s="3" t="s">
        <v>33</v>
      </c>
      <c r="X533" s="3" t="s">
        <v>142</v>
      </c>
      <c r="Y533" s="3" t="s">
        <v>37</v>
      </c>
      <c r="Z533" s="3" t="s">
        <v>348</v>
      </c>
      <c r="AA533" s="3" t="s">
        <v>2165</v>
      </c>
    </row>
    <row r="534" spans="1:27" ht="69.900000000000006" customHeight="1" x14ac:dyDescent="0.3">
      <c r="A534" s="3">
        <v>530</v>
      </c>
      <c r="B534" s="4">
        <v>1149</v>
      </c>
      <c r="C534" s="3" t="s">
        <v>2166</v>
      </c>
      <c r="D534" s="5">
        <v>8</v>
      </c>
      <c r="E534" s="3" t="s">
        <v>2167</v>
      </c>
      <c r="F534" s="5">
        <v>6</v>
      </c>
      <c r="G534" s="5">
        <v>1</v>
      </c>
      <c r="H534" s="5">
        <v>1</v>
      </c>
      <c r="I534" s="5">
        <v>4</v>
      </c>
      <c r="J534" s="3" t="s">
        <v>153</v>
      </c>
      <c r="K534" s="6">
        <f t="shared" si="68"/>
        <v>0.2</v>
      </c>
      <c r="L534" s="6">
        <f t="shared" si="69"/>
        <v>0.8</v>
      </c>
      <c r="M534" s="5">
        <v>2</v>
      </c>
      <c r="N534" s="5">
        <v>0</v>
      </c>
      <c r="O534" s="5">
        <v>2</v>
      </c>
      <c r="P534" s="5">
        <v>0</v>
      </c>
      <c r="Q534" s="3" t="s">
        <v>2168</v>
      </c>
      <c r="R534" s="6">
        <f>O534/(M534-N534)</f>
        <v>1</v>
      </c>
      <c r="S534" s="6">
        <f>P534/(M534-N534)</f>
        <v>0</v>
      </c>
      <c r="T534" s="3" t="s">
        <v>140</v>
      </c>
      <c r="U534" s="3" t="s">
        <v>149</v>
      </c>
      <c r="V534" s="3" t="s">
        <v>34</v>
      </c>
      <c r="W534" s="3" t="s">
        <v>33</v>
      </c>
      <c r="X534" s="3" t="s">
        <v>142</v>
      </c>
      <c r="Y534" s="3" t="s">
        <v>37</v>
      </c>
      <c r="Z534" s="3" t="s">
        <v>250</v>
      </c>
      <c r="AA534" s="3" t="s">
        <v>2169</v>
      </c>
    </row>
    <row r="535" spans="1:27" ht="69.900000000000006" customHeight="1" x14ac:dyDescent="0.3">
      <c r="A535" s="3">
        <v>531</v>
      </c>
      <c r="B535" s="4">
        <v>1152</v>
      </c>
      <c r="C535" s="3" t="s">
        <v>2170</v>
      </c>
      <c r="D535" s="5">
        <v>10</v>
      </c>
      <c r="E535" s="3" t="s">
        <v>2171</v>
      </c>
      <c r="F535" s="5">
        <v>8</v>
      </c>
      <c r="G535" s="5">
        <v>0</v>
      </c>
      <c r="H535" s="5">
        <v>1</v>
      </c>
      <c r="I535" s="5">
        <v>7</v>
      </c>
      <c r="J535" s="3" t="s">
        <v>2172</v>
      </c>
      <c r="K535" s="6">
        <f t="shared" si="68"/>
        <v>0.125</v>
      </c>
      <c r="L535" s="6">
        <f t="shared" si="69"/>
        <v>0.875</v>
      </c>
      <c r="M535" s="5">
        <v>2</v>
      </c>
      <c r="N535" s="5">
        <v>0</v>
      </c>
      <c r="O535" s="5">
        <v>2</v>
      </c>
      <c r="P535" s="5">
        <v>0</v>
      </c>
      <c r="Q535" s="3" t="s">
        <v>2173</v>
      </c>
      <c r="R535" s="6">
        <f>O535/(M535-N535)</f>
        <v>1</v>
      </c>
      <c r="S535" s="6">
        <f>P535/(M535-N535)</f>
        <v>0</v>
      </c>
      <c r="T535" s="3" t="s">
        <v>140</v>
      </c>
      <c r="U535" s="3" t="s">
        <v>149</v>
      </c>
      <c r="V535" s="3" t="s">
        <v>34</v>
      </c>
      <c r="W535" s="3" t="s">
        <v>33</v>
      </c>
      <c r="X535" s="3" t="s">
        <v>142</v>
      </c>
      <c r="Y535" s="3" t="s">
        <v>37</v>
      </c>
      <c r="Z535" s="3" t="s">
        <v>503</v>
      </c>
      <c r="AA535" s="3" t="s">
        <v>503</v>
      </c>
    </row>
    <row r="536" spans="1:27" ht="69.900000000000006" customHeight="1" x14ac:dyDescent="0.3">
      <c r="A536" s="3">
        <v>532</v>
      </c>
      <c r="B536" s="4">
        <v>1153</v>
      </c>
      <c r="C536" s="3" t="s">
        <v>2174</v>
      </c>
      <c r="D536" s="5">
        <v>9</v>
      </c>
      <c r="E536" s="3" t="s">
        <v>2175</v>
      </c>
      <c r="F536" s="5">
        <v>7</v>
      </c>
      <c r="G536" s="5">
        <v>0</v>
      </c>
      <c r="H536" s="5">
        <v>4</v>
      </c>
      <c r="I536" s="5">
        <v>3</v>
      </c>
      <c r="J536" s="3" t="s">
        <v>165</v>
      </c>
      <c r="K536" s="6">
        <f t="shared" si="68"/>
        <v>0.5714285714285714</v>
      </c>
      <c r="L536" s="6">
        <f t="shared" si="69"/>
        <v>0.42857142857142855</v>
      </c>
      <c r="M536" s="5">
        <v>2</v>
      </c>
      <c r="N536" s="5">
        <v>0</v>
      </c>
      <c r="O536" s="5">
        <v>1</v>
      </c>
      <c r="P536" s="5">
        <v>1</v>
      </c>
      <c r="Q536" s="3" t="s">
        <v>2176</v>
      </c>
      <c r="R536" s="6">
        <f>O536/(M536-N536)</f>
        <v>0.5</v>
      </c>
      <c r="S536" s="6">
        <f>P536/(M536-N536)</f>
        <v>0.5</v>
      </c>
      <c r="T536" s="3" t="s">
        <v>140</v>
      </c>
      <c r="U536" s="3" t="s">
        <v>149</v>
      </c>
      <c r="V536" s="3" t="s">
        <v>34</v>
      </c>
      <c r="W536" s="3" t="s">
        <v>33</v>
      </c>
      <c r="X536" s="3" t="s">
        <v>142</v>
      </c>
      <c r="Y536" s="3" t="s">
        <v>37</v>
      </c>
      <c r="Z536" s="3" t="s">
        <v>250</v>
      </c>
      <c r="AA536" s="3" t="s">
        <v>2177</v>
      </c>
    </row>
    <row r="537" spans="1:27" ht="69.900000000000006" customHeight="1" x14ac:dyDescent="0.3">
      <c r="A537" s="3">
        <v>533</v>
      </c>
      <c r="B537" s="4">
        <v>1160</v>
      </c>
      <c r="C537" s="3" t="s">
        <v>2178</v>
      </c>
      <c r="D537" s="5">
        <v>8</v>
      </c>
      <c r="E537" s="3" t="s">
        <v>2179</v>
      </c>
      <c r="F537" s="5">
        <v>6</v>
      </c>
      <c r="G537" s="5">
        <v>0</v>
      </c>
      <c r="H537" s="5">
        <v>3</v>
      </c>
      <c r="I537" s="5">
        <v>3</v>
      </c>
      <c r="J537" s="3" t="s">
        <v>2180</v>
      </c>
      <c r="K537" s="6">
        <f t="shared" si="68"/>
        <v>0.5</v>
      </c>
      <c r="L537" s="6">
        <f t="shared" si="69"/>
        <v>0.5</v>
      </c>
      <c r="M537" s="5">
        <v>2</v>
      </c>
      <c r="N537" s="5">
        <v>0</v>
      </c>
      <c r="O537" s="5">
        <v>2</v>
      </c>
      <c r="P537" s="5">
        <v>0</v>
      </c>
      <c r="Q537" s="3" t="s">
        <v>720</v>
      </c>
      <c r="R537" s="6">
        <f>O537/(M537-N537)</f>
        <v>1</v>
      </c>
      <c r="S537" s="6">
        <f>P537/(M537-N537)</f>
        <v>0</v>
      </c>
      <c r="T537" s="3" t="s">
        <v>140</v>
      </c>
      <c r="U537" s="3" t="s">
        <v>149</v>
      </c>
      <c r="V537" s="3" t="s">
        <v>34</v>
      </c>
      <c r="W537" s="3" t="s">
        <v>33</v>
      </c>
      <c r="X537" s="3" t="s">
        <v>142</v>
      </c>
      <c r="Y537" s="3" t="s">
        <v>37</v>
      </c>
      <c r="Z537" s="3" t="s">
        <v>250</v>
      </c>
      <c r="AA537" s="3" t="s">
        <v>2181</v>
      </c>
    </row>
    <row r="538" spans="1:27" ht="69.900000000000006" customHeight="1" x14ac:dyDescent="0.3">
      <c r="A538" s="3">
        <v>534</v>
      </c>
      <c r="B538" s="4">
        <v>1162</v>
      </c>
      <c r="C538" s="3" t="s">
        <v>2182</v>
      </c>
      <c r="D538" s="5">
        <v>8</v>
      </c>
      <c r="E538" s="3" t="s">
        <v>2183</v>
      </c>
      <c r="F538" s="5">
        <v>8</v>
      </c>
      <c r="G538" s="5">
        <v>0</v>
      </c>
      <c r="H538" s="5">
        <v>3</v>
      </c>
      <c r="I538" s="5">
        <v>5</v>
      </c>
      <c r="J538" s="3" t="s">
        <v>203</v>
      </c>
      <c r="K538" s="6">
        <f t="shared" si="68"/>
        <v>0.375</v>
      </c>
      <c r="L538" s="6">
        <f t="shared" si="69"/>
        <v>0.625</v>
      </c>
      <c r="M538" s="5">
        <v>0</v>
      </c>
      <c r="N538" s="5">
        <v>0</v>
      </c>
      <c r="O538" s="5">
        <v>0</v>
      </c>
      <c r="P538" s="5">
        <v>0</v>
      </c>
      <c r="Q538" s="3">
        <v>0</v>
      </c>
      <c r="R538" s="6">
        <v>0</v>
      </c>
      <c r="S538" s="6">
        <v>0</v>
      </c>
      <c r="T538" s="3" t="s">
        <v>140</v>
      </c>
      <c r="U538" s="3" t="s">
        <v>149</v>
      </c>
      <c r="V538" s="3" t="s">
        <v>34</v>
      </c>
      <c r="W538" s="3" t="s">
        <v>33</v>
      </c>
      <c r="X538" s="3" t="s">
        <v>142</v>
      </c>
      <c r="Y538" s="3" t="s">
        <v>37</v>
      </c>
      <c r="Z538" s="3" t="s">
        <v>250</v>
      </c>
      <c r="AA538" s="3" t="s">
        <v>2184</v>
      </c>
    </row>
    <row r="539" spans="1:27" ht="69.900000000000006" customHeight="1" x14ac:dyDescent="0.3">
      <c r="A539" s="3">
        <v>535</v>
      </c>
      <c r="B539" s="4">
        <v>1164</v>
      </c>
      <c r="C539" s="3" t="s">
        <v>2185</v>
      </c>
      <c r="D539" s="5">
        <v>4</v>
      </c>
      <c r="E539" s="3" t="s">
        <v>2186</v>
      </c>
      <c r="F539" s="5">
        <v>4</v>
      </c>
      <c r="G539" s="5">
        <v>0</v>
      </c>
      <c r="H539" s="5">
        <v>3</v>
      </c>
      <c r="I539" s="5">
        <v>1</v>
      </c>
      <c r="J539" s="3" t="s">
        <v>2187</v>
      </c>
      <c r="K539" s="6">
        <f t="shared" si="68"/>
        <v>0.75</v>
      </c>
      <c r="L539" s="6">
        <f t="shared" si="69"/>
        <v>0.25</v>
      </c>
      <c r="M539" s="5">
        <v>0</v>
      </c>
      <c r="N539" s="5">
        <v>0</v>
      </c>
      <c r="O539" s="5">
        <v>0</v>
      </c>
      <c r="P539" s="5">
        <v>0</v>
      </c>
      <c r="Q539" s="3" t="s">
        <v>1804</v>
      </c>
      <c r="R539" s="6">
        <v>0</v>
      </c>
      <c r="S539" s="6">
        <v>0</v>
      </c>
      <c r="T539" s="3" t="s">
        <v>140</v>
      </c>
      <c r="U539" s="3" t="s">
        <v>149</v>
      </c>
      <c r="V539" s="3" t="s">
        <v>34</v>
      </c>
      <c r="W539" s="3" t="s">
        <v>33</v>
      </c>
      <c r="X539" s="3" t="s">
        <v>142</v>
      </c>
      <c r="Y539" s="3" t="s">
        <v>37</v>
      </c>
      <c r="Z539" s="3" t="s">
        <v>231</v>
      </c>
      <c r="AA539" s="3" t="s">
        <v>2188</v>
      </c>
    </row>
    <row r="540" spans="1:27" ht="69.900000000000006" customHeight="1" x14ac:dyDescent="0.3">
      <c r="A540" s="3">
        <v>536</v>
      </c>
      <c r="B540" s="4">
        <v>1165</v>
      </c>
      <c r="C540" s="3" t="s">
        <v>2189</v>
      </c>
      <c r="D540" s="9">
        <v>4</v>
      </c>
      <c r="E540" s="7" t="s">
        <v>2190</v>
      </c>
      <c r="F540" s="9">
        <v>4</v>
      </c>
      <c r="G540" s="9">
        <v>0</v>
      </c>
      <c r="H540" s="9">
        <v>3</v>
      </c>
      <c r="I540" s="9">
        <v>1</v>
      </c>
      <c r="J540" s="7" t="s">
        <v>2191</v>
      </c>
      <c r="K540" s="6">
        <f t="shared" si="68"/>
        <v>0.75</v>
      </c>
      <c r="L540" s="6">
        <f t="shared" si="69"/>
        <v>0.25</v>
      </c>
      <c r="M540" s="9">
        <v>0</v>
      </c>
      <c r="N540" s="9">
        <v>0</v>
      </c>
      <c r="O540" s="9">
        <v>0</v>
      </c>
      <c r="P540" s="9">
        <v>0</v>
      </c>
      <c r="Q540" s="12" t="s">
        <v>154</v>
      </c>
      <c r="R540" s="6">
        <v>0</v>
      </c>
      <c r="S540" s="6">
        <v>0</v>
      </c>
      <c r="T540" s="3" t="s">
        <v>140</v>
      </c>
      <c r="U540" s="3" t="s">
        <v>149</v>
      </c>
      <c r="V540" s="3" t="s">
        <v>34</v>
      </c>
      <c r="W540" s="3" t="s">
        <v>33</v>
      </c>
      <c r="X540" s="3" t="s">
        <v>142</v>
      </c>
      <c r="Y540" s="3" t="s">
        <v>37</v>
      </c>
      <c r="Z540" s="3" t="s">
        <v>480</v>
      </c>
      <c r="AA540" s="3" t="s">
        <v>2192</v>
      </c>
    </row>
    <row r="541" spans="1:27" ht="69.900000000000006" customHeight="1" x14ac:dyDescent="0.3">
      <c r="A541" s="3">
        <v>537</v>
      </c>
      <c r="B541" s="4">
        <v>1167</v>
      </c>
      <c r="C541" s="3" t="s">
        <v>2193</v>
      </c>
      <c r="D541" s="5">
        <v>7</v>
      </c>
      <c r="E541" s="3" t="s">
        <v>2194</v>
      </c>
      <c r="F541" s="5">
        <v>7</v>
      </c>
      <c r="G541" s="5">
        <v>0</v>
      </c>
      <c r="H541" s="5">
        <v>4</v>
      </c>
      <c r="I541" s="5">
        <v>3</v>
      </c>
      <c r="J541" s="3" t="s">
        <v>165</v>
      </c>
      <c r="K541" s="6">
        <f t="shared" si="68"/>
        <v>0.5714285714285714</v>
      </c>
      <c r="L541" s="6">
        <f t="shared" si="69"/>
        <v>0.42857142857142855</v>
      </c>
      <c r="M541" s="5">
        <v>0</v>
      </c>
      <c r="N541" s="5">
        <v>0</v>
      </c>
      <c r="O541" s="5">
        <v>0</v>
      </c>
      <c r="P541" s="5">
        <v>0</v>
      </c>
      <c r="Q541" s="3" t="s">
        <v>154</v>
      </c>
      <c r="R541" s="6">
        <v>0</v>
      </c>
      <c r="S541" s="6">
        <v>0</v>
      </c>
      <c r="T541" s="3" t="s">
        <v>140</v>
      </c>
      <c r="U541" s="3" t="s">
        <v>149</v>
      </c>
      <c r="V541" s="3" t="s">
        <v>34</v>
      </c>
      <c r="W541" s="3" t="s">
        <v>33</v>
      </c>
      <c r="X541" s="3" t="s">
        <v>142</v>
      </c>
      <c r="Y541" s="3" t="s">
        <v>37</v>
      </c>
      <c r="Z541" s="3" t="s">
        <v>179</v>
      </c>
      <c r="AA541" s="3" t="s">
        <v>2195</v>
      </c>
    </row>
    <row r="542" spans="1:27" ht="69.900000000000006" customHeight="1" x14ac:dyDescent="0.3">
      <c r="A542" s="3">
        <v>538</v>
      </c>
      <c r="B542" s="4">
        <v>1168</v>
      </c>
      <c r="C542" s="3" t="s">
        <v>2196</v>
      </c>
      <c r="D542" s="5">
        <v>9</v>
      </c>
      <c r="E542" s="3" t="s">
        <v>2197</v>
      </c>
      <c r="F542" s="5">
        <v>5</v>
      </c>
      <c r="G542" s="5">
        <v>0</v>
      </c>
      <c r="H542" s="5">
        <v>2</v>
      </c>
      <c r="I542" s="5">
        <v>3</v>
      </c>
      <c r="J542" s="3" t="s">
        <v>165</v>
      </c>
      <c r="K542" s="6">
        <f t="shared" si="68"/>
        <v>0.4</v>
      </c>
      <c r="L542" s="6">
        <f t="shared" si="69"/>
        <v>0.6</v>
      </c>
      <c r="M542" s="5">
        <v>4</v>
      </c>
      <c r="N542" s="5">
        <v>0</v>
      </c>
      <c r="O542" s="5">
        <v>2</v>
      </c>
      <c r="P542" s="5">
        <v>2</v>
      </c>
      <c r="Q542" s="3" t="s">
        <v>184</v>
      </c>
      <c r="R542" s="6">
        <f>O542/(M542-N542)</f>
        <v>0.5</v>
      </c>
      <c r="S542" s="6">
        <f>P542/(M542-N542)</f>
        <v>0.5</v>
      </c>
      <c r="T542" s="3" t="s">
        <v>140</v>
      </c>
      <c r="U542" s="3" t="s">
        <v>149</v>
      </c>
      <c r="V542" s="3" t="s">
        <v>34</v>
      </c>
      <c r="W542" s="3" t="s">
        <v>33</v>
      </c>
      <c r="X542" s="3" t="s">
        <v>142</v>
      </c>
      <c r="Y542" s="3" t="s">
        <v>37</v>
      </c>
      <c r="Z542" s="3" t="s">
        <v>1419</v>
      </c>
      <c r="AA542" s="3" t="s">
        <v>2198</v>
      </c>
    </row>
    <row r="543" spans="1:27" ht="69.900000000000006" customHeight="1" x14ac:dyDescent="0.3">
      <c r="A543" s="3">
        <v>539</v>
      </c>
      <c r="B543" s="4">
        <v>1169</v>
      </c>
      <c r="C543" s="3" t="s">
        <v>2199</v>
      </c>
      <c r="D543" s="5">
        <v>6</v>
      </c>
      <c r="E543" s="3" t="s">
        <v>2200</v>
      </c>
      <c r="F543" s="5">
        <v>6</v>
      </c>
      <c r="G543" s="5">
        <v>0</v>
      </c>
      <c r="H543" s="5">
        <v>3</v>
      </c>
      <c r="I543" s="5">
        <v>3</v>
      </c>
      <c r="J543" s="3" t="s">
        <v>203</v>
      </c>
      <c r="K543" s="6">
        <f t="shared" si="68"/>
        <v>0.5</v>
      </c>
      <c r="L543" s="6">
        <f t="shared" si="69"/>
        <v>0.5</v>
      </c>
      <c r="M543" s="5">
        <v>0</v>
      </c>
      <c r="N543" s="5">
        <v>0</v>
      </c>
      <c r="O543" s="5">
        <v>0</v>
      </c>
      <c r="P543" s="5">
        <v>0</v>
      </c>
      <c r="Q543" s="3">
        <v>0</v>
      </c>
      <c r="R543" s="6">
        <v>0</v>
      </c>
      <c r="S543" s="6">
        <v>0</v>
      </c>
      <c r="T543" s="3" t="s">
        <v>140</v>
      </c>
      <c r="U543" s="3" t="s">
        <v>149</v>
      </c>
      <c r="V543" s="3" t="s">
        <v>34</v>
      </c>
      <c r="W543" s="3" t="s">
        <v>33</v>
      </c>
      <c r="X543" s="3" t="s">
        <v>142</v>
      </c>
      <c r="Y543" s="3" t="s">
        <v>37</v>
      </c>
      <c r="Z543" s="3" t="s">
        <v>179</v>
      </c>
      <c r="AA543" s="3" t="s">
        <v>2201</v>
      </c>
    </row>
    <row r="544" spans="1:27" ht="69.900000000000006" customHeight="1" x14ac:dyDescent="0.3">
      <c r="A544" s="3">
        <v>540</v>
      </c>
      <c r="B544" s="4">
        <v>1171</v>
      </c>
      <c r="C544" s="3" t="s">
        <v>2202</v>
      </c>
      <c r="D544" s="5">
        <v>7</v>
      </c>
      <c r="E544" s="3" t="s">
        <v>2203</v>
      </c>
      <c r="F544" s="5">
        <v>6</v>
      </c>
      <c r="G544" s="5">
        <v>1</v>
      </c>
      <c r="H544" s="5">
        <v>3</v>
      </c>
      <c r="I544" s="5">
        <v>2</v>
      </c>
      <c r="J544" s="3" t="s">
        <v>239</v>
      </c>
      <c r="K544" s="6">
        <f t="shared" si="68"/>
        <v>0.6</v>
      </c>
      <c r="L544" s="6">
        <f t="shared" si="69"/>
        <v>0.4</v>
      </c>
      <c r="M544" s="5">
        <v>1</v>
      </c>
      <c r="N544" s="5">
        <v>0</v>
      </c>
      <c r="O544" s="5">
        <v>1</v>
      </c>
      <c r="P544" s="5">
        <v>0</v>
      </c>
      <c r="Q544" s="3" t="s">
        <v>2204</v>
      </c>
      <c r="R544" s="6">
        <f>O544/(M544-N544)</f>
        <v>1</v>
      </c>
      <c r="S544" s="6">
        <f>P544/(M544-N544)</f>
        <v>0</v>
      </c>
      <c r="T544" s="3" t="s">
        <v>140</v>
      </c>
      <c r="U544" s="3" t="s">
        <v>149</v>
      </c>
      <c r="V544" s="3" t="s">
        <v>34</v>
      </c>
      <c r="W544" s="3" t="s">
        <v>33</v>
      </c>
      <c r="X544" s="3" t="s">
        <v>142</v>
      </c>
      <c r="Y544" s="3" t="s">
        <v>37</v>
      </c>
      <c r="Z544" s="3" t="s">
        <v>179</v>
      </c>
      <c r="AA544" s="3" t="s">
        <v>2205</v>
      </c>
    </row>
    <row r="545" spans="1:27" ht="69.900000000000006" customHeight="1" x14ac:dyDescent="0.3">
      <c r="A545" s="3">
        <v>541</v>
      </c>
      <c r="B545" s="4">
        <v>1173</v>
      </c>
      <c r="C545" s="3" t="s">
        <v>2206</v>
      </c>
      <c r="D545" s="5">
        <v>6</v>
      </c>
      <c r="E545" s="3" t="s">
        <v>2207</v>
      </c>
      <c r="F545" s="5">
        <v>6</v>
      </c>
      <c r="G545" s="5">
        <v>0</v>
      </c>
      <c r="H545" s="5">
        <v>3</v>
      </c>
      <c r="I545" s="5">
        <v>3</v>
      </c>
      <c r="J545" s="3" t="s">
        <v>153</v>
      </c>
      <c r="K545" s="6">
        <f t="shared" si="68"/>
        <v>0.5</v>
      </c>
      <c r="L545" s="6">
        <f t="shared" si="69"/>
        <v>0.5</v>
      </c>
      <c r="M545" s="5">
        <v>0</v>
      </c>
      <c r="N545" s="5">
        <v>0</v>
      </c>
      <c r="O545" s="5">
        <v>0</v>
      </c>
      <c r="P545" s="5">
        <v>0</v>
      </c>
      <c r="Q545" s="3" t="s">
        <v>178</v>
      </c>
      <c r="R545" s="6">
        <v>0</v>
      </c>
      <c r="S545" s="6">
        <v>0</v>
      </c>
      <c r="T545" s="3" t="s">
        <v>140</v>
      </c>
      <c r="U545" s="3" t="s">
        <v>149</v>
      </c>
      <c r="V545" s="3" t="s">
        <v>34</v>
      </c>
      <c r="W545" s="3" t="s">
        <v>33</v>
      </c>
      <c r="X545" s="3" t="s">
        <v>142</v>
      </c>
      <c r="Y545" s="3" t="s">
        <v>37</v>
      </c>
      <c r="Z545" s="3" t="s">
        <v>697</v>
      </c>
      <c r="AA545" s="3" t="s">
        <v>2208</v>
      </c>
    </row>
    <row r="546" spans="1:27" ht="69.900000000000006" customHeight="1" x14ac:dyDescent="0.3">
      <c r="A546" s="3">
        <v>542</v>
      </c>
      <c r="B546" s="4">
        <v>1174</v>
      </c>
      <c r="C546" s="3" t="s">
        <v>2209</v>
      </c>
      <c r="D546" s="5">
        <v>8</v>
      </c>
      <c r="E546" s="3" t="s">
        <v>2210</v>
      </c>
      <c r="F546" s="5">
        <v>5</v>
      </c>
      <c r="G546" s="5">
        <v>0</v>
      </c>
      <c r="H546" s="5">
        <v>1</v>
      </c>
      <c r="I546" s="5">
        <v>4</v>
      </c>
      <c r="J546" s="3" t="s">
        <v>2211</v>
      </c>
      <c r="K546" s="6">
        <f t="shared" si="68"/>
        <v>0.2</v>
      </c>
      <c r="L546" s="6">
        <f t="shared" si="69"/>
        <v>0.8</v>
      </c>
      <c r="M546" s="5">
        <v>3</v>
      </c>
      <c r="N546" s="5">
        <v>0</v>
      </c>
      <c r="O546" s="5">
        <v>1</v>
      </c>
      <c r="P546" s="5">
        <v>2</v>
      </c>
      <c r="Q546" s="3" t="s">
        <v>2212</v>
      </c>
      <c r="R546" s="6">
        <f>O546/(M546-N546)</f>
        <v>0.33333333333333331</v>
      </c>
      <c r="S546" s="6">
        <f>P546/(M546-N546)</f>
        <v>0.66666666666666663</v>
      </c>
      <c r="T546" s="3" t="s">
        <v>140</v>
      </c>
      <c r="U546" s="3" t="s">
        <v>149</v>
      </c>
      <c r="V546" s="3" t="s">
        <v>34</v>
      </c>
      <c r="W546" s="3" t="s">
        <v>33</v>
      </c>
      <c r="X546" s="3" t="s">
        <v>142</v>
      </c>
      <c r="Y546" s="3" t="s">
        <v>37</v>
      </c>
      <c r="Z546" s="3" t="s">
        <v>250</v>
      </c>
      <c r="AA546" s="3" t="s">
        <v>2213</v>
      </c>
    </row>
    <row r="547" spans="1:27" ht="69.900000000000006" customHeight="1" x14ac:dyDescent="0.3">
      <c r="A547" s="3">
        <v>543</v>
      </c>
      <c r="B547" s="4">
        <v>1175</v>
      </c>
      <c r="C547" s="3" t="s">
        <v>2214</v>
      </c>
      <c r="D547" s="5">
        <v>6</v>
      </c>
      <c r="E547" s="3" t="s">
        <v>2215</v>
      </c>
      <c r="F547" s="5">
        <v>4</v>
      </c>
      <c r="G547" s="5">
        <v>0</v>
      </c>
      <c r="H547" s="5">
        <v>1</v>
      </c>
      <c r="I547" s="5">
        <v>3</v>
      </c>
      <c r="J547" s="3" t="s">
        <v>165</v>
      </c>
      <c r="K547" s="6">
        <f t="shared" si="68"/>
        <v>0.25</v>
      </c>
      <c r="L547" s="6">
        <f t="shared" si="69"/>
        <v>0.75</v>
      </c>
      <c r="M547" s="5">
        <v>2</v>
      </c>
      <c r="N547" s="5">
        <v>0</v>
      </c>
      <c r="O547" s="5">
        <v>2</v>
      </c>
      <c r="P547" s="5">
        <v>0</v>
      </c>
      <c r="Q547" s="3" t="s">
        <v>2216</v>
      </c>
      <c r="R547" s="6">
        <f>O547/(M547-N547)</f>
        <v>1</v>
      </c>
      <c r="S547" s="6">
        <f>P547/(M547-N547)</f>
        <v>0</v>
      </c>
      <c r="T547" s="3" t="s">
        <v>140</v>
      </c>
      <c r="U547" s="3" t="s">
        <v>149</v>
      </c>
      <c r="V547" s="3" t="s">
        <v>34</v>
      </c>
      <c r="W547" s="3" t="s">
        <v>33</v>
      </c>
      <c r="X547" s="3" t="s">
        <v>142</v>
      </c>
      <c r="Y547" s="3" t="s">
        <v>37</v>
      </c>
      <c r="Z547" s="3" t="s">
        <v>348</v>
      </c>
      <c r="AA547" s="3" t="s">
        <v>2217</v>
      </c>
    </row>
    <row r="548" spans="1:27" ht="69.900000000000006" customHeight="1" x14ac:dyDescent="0.3">
      <c r="A548" s="3">
        <v>544</v>
      </c>
      <c r="B548" s="4">
        <v>1176</v>
      </c>
      <c r="C548" s="3" t="s">
        <v>2218</v>
      </c>
      <c r="D548" s="5">
        <v>11</v>
      </c>
      <c r="E548" s="3" t="s">
        <v>2219</v>
      </c>
      <c r="F548" s="5">
        <v>5</v>
      </c>
      <c r="G548" s="5">
        <v>0</v>
      </c>
      <c r="H548" s="5">
        <v>2</v>
      </c>
      <c r="I548" s="5">
        <v>3</v>
      </c>
      <c r="J548" s="3" t="s">
        <v>153</v>
      </c>
      <c r="K548" s="6">
        <f t="shared" si="68"/>
        <v>0.4</v>
      </c>
      <c r="L548" s="6">
        <f t="shared" si="69"/>
        <v>0.6</v>
      </c>
      <c r="M548" s="5">
        <v>6</v>
      </c>
      <c r="N548" s="5">
        <v>3</v>
      </c>
      <c r="O548" s="5">
        <v>3</v>
      </c>
      <c r="P548" s="5">
        <v>0</v>
      </c>
      <c r="Q548" s="3" t="s">
        <v>204</v>
      </c>
      <c r="R548" s="6">
        <f>O548/(M548-N548)</f>
        <v>1</v>
      </c>
      <c r="S548" s="6">
        <f>P548/(M548-N548)</f>
        <v>0</v>
      </c>
      <c r="T548" s="3" t="s">
        <v>140</v>
      </c>
      <c r="U548" s="3" t="s">
        <v>149</v>
      </c>
      <c r="V548" s="3" t="s">
        <v>34</v>
      </c>
      <c r="W548" s="3" t="s">
        <v>33</v>
      </c>
      <c r="X548" s="3" t="s">
        <v>142</v>
      </c>
      <c r="Y548" s="3" t="s">
        <v>37</v>
      </c>
      <c r="Z548" s="3" t="s">
        <v>250</v>
      </c>
      <c r="AA548" s="3" t="s">
        <v>2220</v>
      </c>
    </row>
    <row r="549" spans="1:27" ht="69.900000000000006" customHeight="1" x14ac:dyDescent="0.3">
      <c r="A549" s="3">
        <v>545</v>
      </c>
      <c r="B549" s="4">
        <v>1180</v>
      </c>
      <c r="C549" s="3" t="s">
        <v>2221</v>
      </c>
      <c r="D549" s="5">
        <v>9</v>
      </c>
      <c r="E549" s="3" t="s">
        <v>2222</v>
      </c>
      <c r="F549" s="5">
        <v>8</v>
      </c>
      <c r="G549" s="5">
        <v>0</v>
      </c>
      <c r="H549" s="5">
        <v>4</v>
      </c>
      <c r="I549" s="5">
        <v>4</v>
      </c>
      <c r="J549" s="3" t="s">
        <v>171</v>
      </c>
      <c r="K549" s="6">
        <f t="shared" si="68"/>
        <v>0.5</v>
      </c>
      <c r="L549" s="6">
        <f t="shared" si="69"/>
        <v>0.5</v>
      </c>
      <c r="M549" s="5">
        <v>1</v>
      </c>
      <c r="N549" s="5">
        <v>0</v>
      </c>
      <c r="O549" s="5">
        <v>1</v>
      </c>
      <c r="P549" s="5">
        <v>0</v>
      </c>
      <c r="Q549" s="3" t="s">
        <v>184</v>
      </c>
      <c r="R549" s="6">
        <f>O549/(M549-N549)</f>
        <v>1</v>
      </c>
      <c r="S549" s="6">
        <f>P549/(M549-N549)</f>
        <v>0</v>
      </c>
      <c r="T549" s="3" t="s">
        <v>140</v>
      </c>
      <c r="U549" s="3" t="s">
        <v>149</v>
      </c>
      <c r="V549" s="3" t="s">
        <v>34</v>
      </c>
      <c r="W549" s="3" t="s">
        <v>33</v>
      </c>
      <c r="X549" s="3" t="s">
        <v>142</v>
      </c>
      <c r="Y549" s="3" t="s">
        <v>37</v>
      </c>
      <c r="Z549" s="3" t="s">
        <v>162</v>
      </c>
      <c r="AA549" s="3" t="s">
        <v>2223</v>
      </c>
    </row>
    <row r="550" spans="1:27" ht="69.900000000000006" customHeight="1" x14ac:dyDescent="0.3">
      <c r="A550" s="3">
        <v>546</v>
      </c>
      <c r="B550" s="4">
        <v>1181</v>
      </c>
      <c r="C550" s="3" t="s">
        <v>2224</v>
      </c>
      <c r="D550" s="5">
        <v>6</v>
      </c>
      <c r="E550" s="3" t="s">
        <v>2225</v>
      </c>
      <c r="F550" s="5">
        <v>5</v>
      </c>
      <c r="G550" s="5">
        <v>0</v>
      </c>
      <c r="H550" s="5">
        <v>2</v>
      </c>
      <c r="I550" s="5">
        <v>3</v>
      </c>
      <c r="J550" s="3"/>
      <c r="K550" s="6">
        <f t="shared" si="68"/>
        <v>0.4</v>
      </c>
      <c r="L550" s="6">
        <f t="shared" si="69"/>
        <v>0.6</v>
      </c>
      <c r="M550" s="5">
        <v>1</v>
      </c>
      <c r="N550" s="5">
        <v>0</v>
      </c>
      <c r="O550" s="5">
        <v>1</v>
      </c>
      <c r="P550" s="5">
        <v>0</v>
      </c>
      <c r="Q550" s="3" t="s">
        <v>184</v>
      </c>
      <c r="R550" s="6">
        <f>O550/(M550-N550)</f>
        <v>1</v>
      </c>
      <c r="S550" s="6">
        <f>P550/(M550-N550)</f>
        <v>0</v>
      </c>
      <c r="T550" s="3" t="s">
        <v>140</v>
      </c>
      <c r="U550" s="3" t="s">
        <v>149</v>
      </c>
      <c r="V550" s="3" t="s">
        <v>34</v>
      </c>
      <c r="W550" s="3" t="s">
        <v>33</v>
      </c>
      <c r="X550" s="3" t="s">
        <v>142</v>
      </c>
      <c r="Y550" s="3" t="s">
        <v>37</v>
      </c>
      <c r="Z550" s="3" t="s">
        <v>348</v>
      </c>
      <c r="AA550" s="3" t="s">
        <v>2226</v>
      </c>
    </row>
    <row r="551" spans="1:27" ht="69.900000000000006" customHeight="1" x14ac:dyDescent="0.3">
      <c r="A551" s="3">
        <v>547</v>
      </c>
      <c r="B551" s="4">
        <v>1182</v>
      </c>
      <c r="C551" s="3" t="s">
        <v>2227</v>
      </c>
      <c r="D551" s="5">
        <v>5</v>
      </c>
      <c r="E551" s="3" t="s">
        <v>2228</v>
      </c>
      <c r="F551" s="5">
        <v>5</v>
      </c>
      <c r="G551" s="5">
        <v>0</v>
      </c>
      <c r="H551" s="5">
        <v>4</v>
      </c>
      <c r="I551" s="5">
        <v>1</v>
      </c>
      <c r="J551" s="3" t="s">
        <v>2229</v>
      </c>
      <c r="K551" s="6">
        <f t="shared" si="68"/>
        <v>0.8</v>
      </c>
      <c r="L551" s="6">
        <f t="shared" si="69"/>
        <v>0.2</v>
      </c>
      <c r="M551" s="5">
        <v>0</v>
      </c>
      <c r="N551" s="5">
        <v>0</v>
      </c>
      <c r="O551" s="5">
        <v>0</v>
      </c>
      <c r="P551" s="5">
        <v>0</v>
      </c>
      <c r="Q551" s="3">
        <v>0</v>
      </c>
      <c r="R551" s="6">
        <v>0</v>
      </c>
      <c r="S551" s="6">
        <v>0</v>
      </c>
      <c r="T551" s="3" t="s">
        <v>140</v>
      </c>
      <c r="U551" s="3" t="s">
        <v>149</v>
      </c>
      <c r="V551" s="3" t="s">
        <v>34</v>
      </c>
      <c r="W551" s="3" t="s">
        <v>33</v>
      </c>
      <c r="X551" s="3" t="s">
        <v>142</v>
      </c>
      <c r="Y551" s="3" t="s">
        <v>37</v>
      </c>
      <c r="Z551" s="3" t="s">
        <v>348</v>
      </c>
      <c r="AA551" s="3" t="s">
        <v>2230</v>
      </c>
    </row>
    <row r="552" spans="1:27" ht="69.900000000000006" customHeight="1" x14ac:dyDescent="0.3">
      <c r="A552" s="3">
        <v>548</v>
      </c>
      <c r="B552" s="4">
        <v>1183</v>
      </c>
      <c r="C552" s="3" t="s">
        <v>2231</v>
      </c>
      <c r="D552" s="5">
        <v>7</v>
      </c>
      <c r="E552" s="3" t="s">
        <v>2232</v>
      </c>
      <c r="F552" s="5">
        <v>7</v>
      </c>
      <c r="G552" s="5">
        <v>0</v>
      </c>
      <c r="H552" s="5">
        <v>4</v>
      </c>
      <c r="I552" s="5">
        <v>3</v>
      </c>
      <c r="J552" s="3" t="s">
        <v>2233</v>
      </c>
      <c r="K552" s="6">
        <f t="shared" si="68"/>
        <v>0.5714285714285714</v>
      </c>
      <c r="L552" s="6">
        <f t="shared" si="69"/>
        <v>0.42857142857142855</v>
      </c>
      <c r="M552" s="5">
        <v>0</v>
      </c>
      <c r="N552" s="5">
        <v>0</v>
      </c>
      <c r="O552" s="5">
        <v>0</v>
      </c>
      <c r="P552" s="5">
        <v>0</v>
      </c>
      <c r="Q552" s="3" t="s">
        <v>33</v>
      </c>
      <c r="R552" s="6">
        <v>0</v>
      </c>
      <c r="S552" s="6">
        <v>0</v>
      </c>
      <c r="T552" s="3" t="s">
        <v>140</v>
      </c>
      <c r="U552" s="3" t="s">
        <v>149</v>
      </c>
      <c r="V552" s="3" t="s">
        <v>34</v>
      </c>
      <c r="W552" s="3" t="s">
        <v>33</v>
      </c>
      <c r="X552" s="3" t="s">
        <v>142</v>
      </c>
      <c r="Y552" s="3" t="s">
        <v>37</v>
      </c>
      <c r="Z552" s="3" t="s">
        <v>250</v>
      </c>
      <c r="AA552" s="3" t="s">
        <v>2234</v>
      </c>
    </row>
    <row r="553" spans="1:27" ht="69.900000000000006" customHeight="1" x14ac:dyDescent="0.3">
      <c r="A553" s="3">
        <v>549</v>
      </c>
      <c r="B553" s="4">
        <v>1184</v>
      </c>
      <c r="C553" s="3" t="s">
        <v>2235</v>
      </c>
      <c r="D553" s="5">
        <v>5</v>
      </c>
      <c r="E553" s="3" t="s">
        <v>2236</v>
      </c>
      <c r="F553" s="5">
        <v>5</v>
      </c>
      <c r="G553" s="5">
        <v>0</v>
      </c>
      <c r="H553" s="5">
        <v>2</v>
      </c>
      <c r="I553" s="5">
        <v>3</v>
      </c>
      <c r="J553" s="3" t="s">
        <v>193</v>
      </c>
      <c r="K553" s="6">
        <f t="shared" si="68"/>
        <v>0.4</v>
      </c>
      <c r="L553" s="6">
        <f t="shared" si="69"/>
        <v>0.6</v>
      </c>
      <c r="M553" s="5">
        <v>0</v>
      </c>
      <c r="N553" s="5">
        <v>0</v>
      </c>
      <c r="O553" s="5">
        <v>0</v>
      </c>
      <c r="P553" s="5">
        <v>0</v>
      </c>
      <c r="Q553" s="3" t="s">
        <v>154</v>
      </c>
      <c r="R553" s="6">
        <v>0</v>
      </c>
      <c r="S553" s="6">
        <v>0</v>
      </c>
      <c r="T553" s="3" t="s">
        <v>140</v>
      </c>
      <c r="U553" s="3" t="s">
        <v>149</v>
      </c>
      <c r="V553" s="3" t="s">
        <v>34</v>
      </c>
      <c r="W553" s="3" t="s">
        <v>33</v>
      </c>
      <c r="X553" s="3" t="s">
        <v>142</v>
      </c>
      <c r="Y553" s="3" t="s">
        <v>37</v>
      </c>
      <c r="Z553" s="3" t="s">
        <v>220</v>
      </c>
      <c r="AA553" s="3" t="s">
        <v>2237</v>
      </c>
    </row>
    <row r="554" spans="1:27" ht="69.900000000000006" customHeight="1" x14ac:dyDescent="0.3">
      <c r="A554" s="3">
        <v>550</v>
      </c>
      <c r="B554" s="4">
        <v>1185</v>
      </c>
      <c r="C554" s="3" t="s">
        <v>2238</v>
      </c>
      <c r="D554" s="5">
        <v>9</v>
      </c>
      <c r="E554" s="3" t="s">
        <v>2239</v>
      </c>
      <c r="F554" s="5">
        <v>6</v>
      </c>
      <c r="G554" s="5">
        <v>0</v>
      </c>
      <c r="H554" s="5">
        <v>2</v>
      </c>
      <c r="I554" s="5">
        <v>4</v>
      </c>
      <c r="J554" s="3" t="s">
        <v>171</v>
      </c>
      <c r="K554" s="6">
        <f t="shared" si="68"/>
        <v>0.33333333333333331</v>
      </c>
      <c r="L554" s="6">
        <f t="shared" si="69"/>
        <v>0.66666666666666663</v>
      </c>
      <c r="M554" s="5">
        <v>3</v>
      </c>
      <c r="N554" s="5">
        <v>0</v>
      </c>
      <c r="O554" s="5">
        <v>2</v>
      </c>
      <c r="P554" s="5">
        <v>1</v>
      </c>
      <c r="Q554" s="3" t="s">
        <v>2240</v>
      </c>
      <c r="R554" s="6">
        <f>O554/(M554-N554)</f>
        <v>0.66666666666666663</v>
      </c>
      <c r="S554" s="6">
        <f>P554/(M554-N554)</f>
        <v>0.33333333333333331</v>
      </c>
      <c r="T554" s="3" t="s">
        <v>140</v>
      </c>
      <c r="U554" s="3" t="s">
        <v>149</v>
      </c>
      <c r="V554" s="3" t="s">
        <v>34</v>
      </c>
      <c r="W554" s="3" t="s">
        <v>33</v>
      </c>
      <c r="X554" s="3" t="s">
        <v>142</v>
      </c>
      <c r="Y554" s="3" t="s">
        <v>37</v>
      </c>
      <c r="Z554" s="3" t="s">
        <v>220</v>
      </c>
      <c r="AA554" s="3" t="s">
        <v>2241</v>
      </c>
    </row>
    <row r="555" spans="1:27" ht="69.900000000000006" customHeight="1" x14ac:dyDescent="0.3">
      <c r="A555" s="3">
        <v>551</v>
      </c>
      <c r="B555" s="4">
        <v>1186</v>
      </c>
      <c r="C555" s="3" t="s">
        <v>2242</v>
      </c>
      <c r="D555" s="5">
        <v>4</v>
      </c>
      <c r="E555" s="3">
        <v>46458154</v>
      </c>
      <c r="F555" s="5">
        <v>0</v>
      </c>
      <c r="G555" s="5">
        <v>0</v>
      </c>
      <c r="H555" s="5">
        <v>0</v>
      </c>
      <c r="I555" s="5">
        <v>0</v>
      </c>
      <c r="J555" s="3" t="s">
        <v>154</v>
      </c>
      <c r="K555" s="6">
        <v>0</v>
      </c>
      <c r="L555" s="6">
        <v>0</v>
      </c>
      <c r="M555" s="5">
        <v>4</v>
      </c>
      <c r="N555" s="5">
        <v>0</v>
      </c>
      <c r="O555" s="5">
        <v>1</v>
      </c>
      <c r="P555" s="5">
        <v>3</v>
      </c>
      <c r="Q555" s="3" t="s">
        <v>2243</v>
      </c>
      <c r="R555" s="6">
        <f>O555/(M555-N555)</f>
        <v>0.25</v>
      </c>
      <c r="S555" s="6">
        <f>P555/(M555-N555)</f>
        <v>0.75</v>
      </c>
      <c r="T555" s="3" t="s">
        <v>140</v>
      </c>
      <c r="U555" s="3" t="s">
        <v>149</v>
      </c>
      <c r="V555" s="3" t="s">
        <v>34</v>
      </c>
      <c r="W555" s="3" t="s">
        <v>33</v>
      </c>
      <c r="X555" s="3" t="s">
        <v>142</v>
      </c>
      <c r="Y555" s="3" t="s">
        <v>37</v>
      </c>
      <c r="Z555" s="3" t="s">
        <v>250</v>
      </c>
      <c r="AA555" s="3" t="s">
        <v>2244</v>
      </c>
    </row>
    <row r="556" spans="1:27" ht="69.900000000000006" customHeight="1" x14ac:dyDescent="0.3">
      <c r="A556" s="3">
        <v>552</v>
      </c>
      <c r="B556" s="4">
        <v>1187</v>
      </c>
      <c r="C556" s="3" t="s">
        <v>2245</v>
      </c>
      <c r="D556" s="5">
        <v>5</v>
      </c>
      <c r="E556" s="3" t="s">
        <v>2246</v>
      </c>
      <c r="F556" s="5">
        <v>4</v>
      </c>
      <c r="G556" s="5">
        <v>0</v>
      </c>
      <c r="H556" s="5">
        <v>0</v>
      </c>
      <c r="I556" s="5">
        <v>4</v>
      </c>
      <c r="J556" s="3" t="s">
        <v>153</v>
      </c>
      <c r="K556" s="6">
        <f t="shared" ref="K556:K587" si="70">H556/(F556-G556)</f>
        <v>0</v>
      </c>
      <c r="L556" s="6">
        <f t="shared" ref="L556:L587" si="71">I556/(F556-G556)</f>
        <v>1</v>
      </c>
      <c r="M556" s="5">
        <v>1</v>
      </c>
      <c r="N556" s="5">
        <v>0</v>
      </c>
      <c r="O556" s="5">
        <v>1</v>
      </c>
      <c r="P556" s="5">
        <v>0</v>
      </c>
      <c r="Q556" s="3" t="s">
        <v>301</v>
      </c>
      <c r="R556" s="6">
        <f>O556/(M556-N556)</f>
        <v>1</v>
      </c>
      <c r="S556" s="6">
        <f>P556/(M556-N556)</f>
        <v>0</v>
      </c>
      <c r="T556" s="3" t="s">
        <v>140</v>
      </c>
      <c r="U556" s="3" t="s">
        <v>149</v>
      </c>
      <c r="V556" s="3" t="s">
        <v>34</v>
      </c>
      <c r="W556" s="3" t="s">
        <v>33</v>
      </c>
      <c r="X556" s="3" t="s">
        <v>142</v>
      </c>
      <c r="Y556" s="3" t="s">
        <v>37</v>
      </c>
      <c r="Z556" s="3" t="s">
        <v>162</v>
      </c>
      <c r="AA556" s="3" t="s">
        <v>2247</v>
      </c>
    </row>
    <row r="557" spans="1:27" ht="69.900000000000006" customHeight="1" x14ac:dyDescent="0.3">
      <c r="A557" s="3">
        <v>553</v>
      </c>
      <c r="B557" s="4">
        <v>1188</v>
      </c>
      <c r="C557" s="3" t="s">
        <v>2248</v>
      </c>
      <c r="D557" s="5">
        <v>9</v>
      </c>
      <c r="E557" s="3" t="s">
        <v>2249</v>
      </c>
      <c r="F557" s="5">
        <v>9</v>
      </c>
      <c r="G557" s="5">
        <v>0</v>
      </c>
      <c r="H557" s="5">
        <v>2</v>
      </c>
      <c r="I557" s="5">
        <v>7</v>
      </c>
      <c r="J557" s="3" t="s">
        <v>171</v>
      </c>
      <c r="K557" s="6">
        <f t="shared" si="70"/>
        <v>0.22222222222222221</v>
      </c>
      <c r="L557" s="6">
        <f t="shared" si="71"/>
        <v>0.77777777777777779</v>
      </c>
      <c r="M557" s="5">
        <v>0</v>
      </c>
      <c r="N557" s="5">
        <v>0</v>
      </c>
      <c r="O557" s="5">
        <v>0</v>
      </c>
      <c r="P557" s="5">
        <v>0</v>
      </c>
      <c r="Q557" s="3" t="s">
        <v>172</v>
      </c>
      <c r="R557" s="6">
        <v>0</v>
      </c>
      <c r="S557" s="6">
        <v>0</v>
      </c>
      <c r="T557" s="3" t="s">
        <v>140</v>
      </c>
      <c r="U557" s="3" t="s">
        <v>149</v>
      </c>
      <c r="V557" s="3" t="s">
        <v>34</v>
      </c>
      <c r="W557" s="3" t="s">
        <v>33</v>
      </c>
      <c r="X557" s="3" t="s">
        <v>142</v>
      </c>
      <c r="Y557" s="3" t="s">
        <v>37</v>
      </c>
      <c r="Z557" s="3" t="s">
        <v>322</v>
      </c>
      <c r="AA557" s="3" t="s">
        <v>2250</v>
      </c>
    </row>
    <row r="558" spans="1:27" ht="69.900000000000006" customHeight="1" x14ac:dyDescent="0.3">
      <c r="A558" s="3">
        <v>554</v>
      </c>
      <c r="B558" s="4">
        <v>1192</v>
      </c>
      <c r="C558" s="3" t="s">
        <v>2251</v>
      </c>
      <c r="D558" s="5">
        <v>9</v>
      </c>
      <c r="E558" s="3" t="s">
        <v>2252</v>
      </c>
      <c r="F558" s="5">
        <v>6</v>
      </c>
      <c r="G558" s="5">
        <v>0</v>
      </c>
      <c r="H558" s="5">
        <v>2</v>
      </c>
      <c r="I558" s="5">
        <v>4</v>
      </c>
      <c r="J558" s="3" t="s">
        <v>2253</v>
      </c>
      <c r="K558" s="6">
        <f t="shared" si="70"/>
        <v>0.33333333333333331</v>
      </c>
      <c r="L558" s="6">
        <f t="shared" si="71"/>
        <v>0.66666666666666663</v>
      </c>
      <c r="M558" s="5">
        <v>3</v>
      </c>
      <c r="N558" s="5">
        <v>0</v>
      </c>
      <c r="O558" s="5">
        <v>2</v>
      </c>
      <c r="P558" s="5">
        <v>1</v>
      </c>
      <c r="Q558" s="3" t="s">
        <v>2254</v>
      </c>
      <c r="R558" s="6">
        <f>O558/(M558-N558)</f>
        <v>0.66666666666666663</v>
      </c>
      <c r="S558" s="6">
        <f>P558/(M558-N558)</f>
        <v>0.33333333333333331</v>
      </c>
      <c r="T558" s="3" t="s">
        <v>140</v>
      </c>
      <c r="U558" s="3" t="s">
        <v>149</v>
      </c>
      <c r="V558" s="3" t="s">
        <v>34</v>
      </c>
      <c r="W558" s="3" t="s">
        <v>33</v>
      </c>
      <c r="X558" s="3" t="s">
        <v>142</v>
      </c>
      <c r="Y558" s="3" t="s">
        <v>37</v>
      </c>
      <c r="Z558" s="3" t="s">
        <v>231</v>
      </c>
      <c r="AA558" s="3" t="s">
        <v>2255</v>
      </c>
    </row>
    <row r="559" spans="1:27" ht="69.900000000000006" customHeight="1" x14ac:dyDescent="0.3">
      <c r="A559" s="3">
        <v>555</v>
      </c>
      <c r="B559" s="4">
        <v>1193</v>
      </c>
      <c r="C559" s="3" t="s">
        <v>2256</v>
      </c>
      <c r="D559" s="5">
        <v>6</v>
      </c>
      <c r="E559" s="3" t="s">
        <v>2257</v>
      </c>
      <c r="F559" s="5">
        <v>6</v>
      </c>
      <c r="G559" s="5">
        <v>1</v>
      </c>
      <c r="H559" s="5">
        <v>4</v>
      </c>
      <c r="I559" s="5">
        <v>1</v>
      </c>
      <c r="J559" s="3" t="s">
        <v>171</v>
      </c>
      <c r="K559" s="6">
        <f t="shared" si="70"/>
        <v>0.8</v>
      </c>
      <c r="L559" s="6">
        <f t="shared" si="71"/>
        <v>0.2</v>
      </c>
      <c r="M559" s="5">
        <v>0</v>
      </c>
      <c r="N559" s="5">
        <v>0</v>
      </c>
      <c r="O559" s="5">
        <v>0</v>
      </c>
      <c r="P559" s="5">
        <v>0</v>
      </c>
      <c r="Q559" s="3" t="s">
        <v>2258</v>
      </c>
      <c r="R559" s="6">
        <v>0</v>
      </c>
      <c r="S559" s="6">
        <v>0</v>
      </c>
      <c r="T559" s="3" t="s">
        <v>140</v>
      </c>
      <c r="U559" s="3" t="s">
        <v>149</v>
      </c>
      <c r="V559" s="3" t="s">
        <v>34</v>
      </c>
      <c r="W559" s="3" t="s">
        <v>33</v>
      </c>
      <c r="X559" s="3" t="s">
        <v>142</v>
      </c>
      <c r="Y559" s="3" t="s">
        <v>37</v>
      </c>
      <c r="Z559" s="3" t="s">
        <v>179</v>
      </c>
      <c r="AA559" s="3" t="s">
        <v>2259</v>
      </c>
    </row>
    <row r="560" spans="1:27" ht="69.900000000000006" customHeight="1" x14ac:dyDescent="0.3">
      <c r="A560" s="3">
        <v>556</v>
      </c>
      <c r="B560" s="4">
        <v>1196</v>
      </c>
      <c r="C560" s="3" t="s">
        <v>2260</v>
      </c>
      <c r="D560" s="5">
        <v>19</v>
      </c>
      <c r="E560" s="3" t="s">
        <v>2261</v>
      </c>
      <c r="F560" s="5">
        <v>12</v>
      </c>
      <c r="G560" s="5">
        <v>0</v>
      </c>
      <c r="H560" s="5">
        <v>5</v>
      </c>
      <c r="I560" s="5">
        <v>7</v>
      </c>
      <c r="J560" s="3" t="s">
        <v>2262</v>
      </c>
      <c r="K560" s="6">
        <f t="shared" si="70"/>
        <v>0.41666666666666669</v>
      </c>
      <c r="L560" s="6">
        <f t="shared" si="71"/>
        <v>0.58333333333333337</v>
      </c>
      <c r="M560" s="5">
        <v>7</v>
      </c>
      <c r="N560" s="5">
        <v>0</v>
      </c>
      <c r="O560" s="5">
        <v>4</v>
      </c>
      <c r="P560" s="5">
        <v>3</v>
      </c>
      <c r="Q560" s="3" t="s">
        <v>959</v>
      </c>
      <c r="R560" s="6">
        <f>O560/(M560-N560)</f>
        <v>0.5714285714285714</v>
      </c>
      <c r="S560" s="6">
        <f>P560/(M560-N560)</f>
        <v>0.42857142857142855</v>
      </c>
      <c r="T560" s="3" t="s">
        <v>140</v>
      </c>
      <c r="U560" s="3" t="s">
        <v>149</v>
      </c>
      <c r="V560" s="3" t="s">
        <v>34</v>
      </c>
      <c r="W560" s="3" t="s">
        <v>33</v>
      </c>
      <c r="X560" s="3" t="s">
        <v>142</v>
      </c>
      <c r="Y560" s="3" t="s">
        <v>37</v>
      </c>
      <c r="Z560" s="3" t="s">
        <v>250</v>
      </c>
      <c r="AA560" s="3" t="s">
        <v>2263</v>
      </c>
    </row>
    <row r="561" spans="1:27" ht="69.900000000000006" customHeight="1" x14ac:dyDescent="0.3">
      <c r="A561" s="3">
        <v>557</v>
      </c>
      <c r="B561" s="4">
        <v>1200</v>
      </c>
      <c r="C561" s="3" t="s">
        <v>2264</v>
      </c>
      <c r="D561" s="5">
        <v>12</v>
      </c>
      <c r="E561" s="3" t="s">
        <v>2265</v>
      </c>
      <c r="F561" s="5">
        <v>8</v>
      </c>
      <c r="G561" s="5">
        <v>0</v>
      </c>
      <c r="H561" s="5">
        <v>4</v>
      </c>
      <c r="I561" s="5">
        <v>4</v>
      </c>
      <c r="J561" s="3" t="s">
        <v>316</v>
      </c>
      <c r="K561" s="6">
        <f t="shared" si="70"/>
        <v>0.5</v>
      </c>
      <c r="L561" s="6">
        <f t="shared" si="71"/>
        <v>0.5</v>
      </c>
      <c r="M561" s="5">
        <v>4</v>
      </c>
      <c r="N561" s="5">
        <v>0</v>
      </c>
      <c r="O561" s="5">
        <v>2</v>
      </c>
      <c r="P561" s="5">
        <v>2</v>
      </c>
      <c r="Q561" s="3" t="s">
        <v>919</v>
      </c>
      <c r="R561" s="6">
        <f>O561/(M561-N561)</f>
        <v>0.5</v>
      </c>
      <c r="S561" s="6">
        <f>P561/(M561-N561)</f>
        <v>0.5</v>
      </c>
      <c r="T561" s="3" t="s">
        <v>140</v>
      </c>
      <c r="U561" s="3" t="s">
        <v>149</v>
      </c>
      <c r="V561" s="3" t="s">
        <v>34</v>
      </c>
      <c r="W561" s="3" t="s">
        <v>33</v>
      </c>
      <c r="X561" s="3" t="s">
        <v>142</v>
      </c>
      <c r="Y561" s="3" t="s">
        <v>37</v>
      </c>
      <c r="Z561" s="3" t="s">
        <v>503</v>
      </c>
      <c r="AA561" s="3" t="s">
        <v>2266</v>
      </c>
    </row>
    <row r="562" spans="1:27" ht="69.900000000000006" customHeight="1" x14ac:dyDescent="0.3">
      <c r="A562" s="3">
        <v>558</v>
      </c>
      <c r="B562" s="4">
        <v>1203</v>
      </c>
      <c r="C562" s="3" t="s">
        <v>2267</v>
      </c>
      <c r="D562" s="5">
        <v>4</v>
      </c>
      <c r="E562" s="3" t="s">
        <v>2268</v>
      </c>
      <c r="F562" s="5">
        <v>3</v>
      </c>
      <c r="G562" s="5">
        <v>1</v>
      </c>
      <c r="H562" s="5">
        <v>1</v>
      </c>
      <c r="I562" s="5">
        <v>1</v>
      </c>
      <c r="J562" s="3" t="s">
        <v>2269</v>
      </c>
      <c r="K562" s="6">
        <f t="shared" si="70"/>
        <v>0.5</v>
      </c>
      <c r="L562" s="6">
        <f t="shared" si="71"/>
        <v>0.5</v>
      </c>
      <c r="M562" s="5">
        <v>1</v>
      </c>
      <c r="N562" s="5">
        <v>0</v>
      </c>
      <c r="O562" s="5">
        <v>1</v>
      </c>
      <c r="P562" s="5">
        <v>0</v>
      </c>
      <c r="Q562" s="3" t="s">
        <v>2270</v>
      </c>
      <c r="R562" s="6">
        <f>O562/(M562-N562)</f>
        <v>1</v>
      </c>
      <c r="S562" s="6">
        <f>P562/(M562-N562)</f>
        <v>0</v>
      </c>
      <c r="T562" s="3" t="s">
        <v>140</v>
      </c>
      <c r="U562" s="3" t="s">
        <v>149</v>
      </c>
      <c r="V562" s="3" t="s">
        <v>34</v>
      </c>
      <c r="W562" s="3" t="s">
        <v>33</v>
      </c>
      <c r="X562" s="3" t="s">
        <v>142</v>
      </c>
      <c r="Y562" s="3" t="s">
        <v>37</v>
      </c>
      <c r="Z562" s="3" t="s">
        <v>250</v>
      </c>
      <c r="AA562" s="3" t="s">
        <v>2271</v>
      </c>
    </row>
    <row r="563" spans="1:27" ht="69.900000000000006" customHeight="1" x14ac:dyDescent="0.3">
      <c r="A563" s="3">
        <v>559</v>
      </c>
      <c r="B563" s="4">
        <v>1205</v>
      </c>
      <c r="C563" s="3" t="s">
        <v>2272</v>
      </c>
      <c r="D563" s="5">
        <v>6</v>
      </c>
      <c r="E563" s="3" t="s">
        <v>2273</v>
      </c>
      <c r="F563" s="5">
        <v>6</v>
      </c>
      <c r="G563" s="5">
        <v>0</v>
      </c>
      <c r="H563" s="5">
        <v>3</v>
      </c>
      <c r="I563" s="5">
        <v>3</v>
      </c>
      <c r="J563" s="3" t="s">
        <v>2274</v>
      </c>
      <c r="K563" s="6">
        <f t="shared" si="70"/>
        <v>0.5</v>
      </c>
      <c r="L563" s="6">
        <f t="shared" si="71"/>
        <v>0.5</v>
      </c>
      <c r="M563" s="5">
        <v>0</v>
      </c>
      <c r="N563" s="5">
        <v>0</v>
      </c>
      <c r="O563" s="5">
        <v>0</v>
      </c>
      <c r="P563" s="5">
        <v>0</v>
      </c>
      <c r="Q563" s="3" t="s">
        <v>154</v>
      </c>
      <c r="R563" s="6">
        <v>0</v>
      </c>
      <c r="S563" s="6">
        <v>0</v>
      </c>
      <c r="T563" s="3" t="s">
        <v>140</v>
      </c>
      <c r="U563" s="3" t="s">
        <v>149</v>
      </c>
      <c r="V563" s="3" t="s">
        <v>34</v>
      </c>
      <c r="W563" s="3" t="s">
        <v>33</v>
      </c>
      <c r="X563" s="3" t="s">
        <v>142</v>
      </c>
      <c r="Y563" s="3" t="s">
        <v>37</v>
      </c>
      <c r="Z563" s="3" t="s">
        <v>697</v>
      </c>
      <c r="AA563" s="3" t="s">
        <v>2275</v>
      </c>
    </row>
    <row r="564" spans="1:27" ht="69.900000000000006" customHeight="1" x14ac:dyDescent="0.3">
      <c r="A564" s="3">
        <v>560</v>
      </c>
      <c r="B564" s="4">
        <v>1206</v>
      </c>
      <c r="C564" s="3" t="s">
        <v>2276</v>
      </c>
      <c r="D564" s="5">
        <v>7</v>
      </c>
      <c r="E564" s="3" t="s">
        <v>2277</v>
      </c>
      <c r="F564" s="5">
        <v>5</v>
      </c>
      <c r="G564" s="5">
        <v>0</v>
      </c>
      <c r="H564" s="5">
        <v>5</v>
      </c>
      <c r="I564" s="5">
        <v>0</v>
      </c>
      <c r="J564" s="3" t="s">
        <v>1229</v>
      </c>
      <c r="K564" s="6">
        <f t="shared" si="70"/>
        <v>1</v>
      </c>
      <c r="L564" s="6">
        <f t="shared" si="71"/>
        <v>0</v>
      </c>
      <c r="M564" s="5">
        <v>2</v>
      </c>
      <c r="N564" s="5">
        <v>0</v>
      </c>
      <c r="O564" s="5">
        <v>0</v>
      </c>
      <c r="P564" s="5">
        <v>2</v>
      </c>
      <c r="Q564" s="3" t="s">
        <v>148</v>
      </c>
      <c r="R564" s="6">
        <f>O564/(M564-N564)</f>
        <v>0</v>
      </c>
      <c r="S564" s="6">
        <f>P564/(M564-N564)</f>
        <v>1</v>
      </c>
      <c r="T564" s="3" t="s">
        <v>140</v>
      </c>
      <c r="U564" s="3" t="s">
        <v>149</v>
      </c>
      <c r="V564" s="3" t="s">
        <v>34</v>
      </c>
      <c r="W564" s="3" t="s">
        <v>33</v>
      </c>
      <c r="X564" s="3" t="s">
        <v>142</v>
      </c>
      <c r="Y564" s="3" t="s">
        <v>37</v>
      </c>
      <c r="Z564" s="3" t="s">
        <v>173</v>
      </c>
      <c r="AA564" s="3" t="s">
        <v>2278</v>
      </c>
    </row>
    <row r="565" spans="1:27" ht="69.900000000000006" customHeight="1" x14ac:dyDescent="0.3">
      <c r="A565" s="3">
        <v>561</v>
      </c>
      <c r="B565" s="4">
        <v>1209</v>
      </c>
      <c r="C565" s="3" t="s">
        <v>2279</v>
      </c>
      <c r="D565" s="5">
        <v>10</v>
      </c>
      <c r="E565" s="3" t="s">
        <v>2280</v>
      </c>
      <c r="F565" s="5">
        <v>9</v>
      </c>
      <c r="G565" s="5">
        <v>0</v>
      </c>
      <c r="H565" s="5">
        <v>7</v>
      </c>
      <c r="I565" s="5">
        <v>2</v>
      </c>
      <c r="J565" s="3" t="s">
        <v>153</v>
      </c>
      <c r="K565" s="6">
        <f t="shared" si="70"/>
        <v>0.77777777777777779</v>
      </c>
      <c r="L565" s="6">
        <f t="shared" si="71"/>
        <v>0.22222222222222221</v>
      </c>
      <c r="M565" s="5">
        <v>1</v>
      </c>
      <c r="N565" s="5">
        <v>0</v>
      </c>
      <c r="O565" s="5">
        <v>0</v>
      </c>
      <c r="P565" s="5">
        <v>1</v>
      </c>
      <c r="Q565" s="3" t="s">
        <v>204</v>
      </c>
      <c r="R565" s="6">
        <f>O565/(M565-N565)</f>
        <v>0</v>
      </c>
      <c r="S565" s="6">
        <f>P565/(M565-N565)</f>
        <v>1</v>
      </c>
      <c r="T565" s="3" t="s">
        <v>140</v>
      </c>
      <c r="U565" s="3" t="s">
        <v>141</v>
      </c>
      <c r="V565" s="3" t="s">
        <v>34</v>
      </c>
      <c r="W565" s="3" t="s">
        <v>33</v>
      </c>
      <c r="X565" s="3" t="s">
        <v>142</v>
      </c>
      <c r="Y565" s="3" t="s">
        <v>37</v>
      </c>
      <c r="Z565" s="3" t="s">
        <v>402</v>
      </c>
      <c r="AA565" s="3" t="s">
        <v>2281</v>
      </c>
    </row>
    <row r="566" spans="1:27" ht="69.900000000000006" customHeight="1" x14ac:dyDescent="0.3">
      <c r="A566" s="3">
        <v>562</v>
      </c>
      <c r="B566" s="4">
        <v>1210</v>
      </c>
      <c r="C566" s="3" t="s">
        <v>2282</v>
      </c>
      <c r="D566" s="5">
        <v>14</v>
      </c>
      <c r="E566" s="3" t="s">
        <v>2283</v>
      </c>
      <c r="F566" s="5">
        <v>13</v>
      </c>
      <c r="G566" s="5">
        <v>0</v>
      </c>
      <c r="H566" s="5">
        <v>5</v>
      </c>
      <c r="I566" s="5">
        <v>8</v>
      </c>
      <c r="J566" s="3" t="s">
        <v>153</v>
      </c>
      <c r="K566" s="6">
        <f t="shared" si="70"/>
        <v>0.38461538461538464</v>
      </c>
      <c r="L566" s="6">
        <f t="shared" si="71"/>
        <v>0.61538461538461542</v>
      </c>
      <c r="M566" s="5">
        <v>1</v>
      </c>
      <c r="N566" s="5">
        <v>0</v>
      </c>
      <c r="O566" s="5">
        <v>1</v>
      </c>
      <c r="P566" s="5">
        <v>0</v>
      </c>
      <c r="Q566" s="3" t="s">
        <v>2284</v>
      </c>
      <c r="R566" s="6">
        <f>O566/(M566-N566)</f>
        <v>1</v>
      </c>
      <c r="S566" s="6">
        <f>P566/(M566-N566)</f>
        <v>0</v>
      </c>
      <c r="T566" s="3" t="s">
        <v>140</v>
      </c>
      <c r="U566" s="3" t="s">
        <v>149</v>
      </c>
      <c r="V566" s="3" t="s">
        <v>34</v>
      </c>
      <c r="W566" s="3" t="s">
        <v>33</v>
      </c>
      <c r="X566" s="3" t="s">
        <v>142</v>
      </c>
      <c r="Y566" s="3" t="s">
        <v>37</v>
      </c>
      <c r="Z566" s="3" t="s">
        <v>220</v>
      </c>
      <c r="AA566" s="3" t="s">
        <v>559</v>
      </c>
    </row>
    <row r="567" spans="1:27" ht="69.900000000000006" customHeight="1" x14ac:dyDescent="0.3">
      <c r="A567" s="3">
        <v>563</v>
      </c>
      <c r="B567" s="4">
        <v>1212</v>
      </c>
      <c r="C567" s="3" t="s">
        <v>2285</v>
      </c>
      <c r="D567" s="5">
        <v>16</v>
      </c>
      <c r="E567" s="3" t="s">
        <v>2286</v>
      </c>
      <c r="F567" s="5">
        <v>9</v>
      </c>
      <c r="G567" s="5">
        <v>0</v>
      </c>
      <c r="H567" s="5">
        <v>4</v>
      </c>
      <c r="I567" s="5">
        <v>5</v>
      </c>
      <c r="J567" s="3" t="s">
        <v>171</v>
      </c>
      <c r="K567" s="6">
        <f t="shared" si="70"/>
        <v>0.44444444444444442</v>
      </c>
      <c r="L567" s="6">
        <f t="shared" si="71"/>
        <v>0.55555555555555558</v>
      </c>
      <c r="M567" s="5">
        <v>7</v>
      </c>
      <c r="N567" s="5">
        <v>0</v>
      </c>
      <c r="O567" s="5">
        <v>4</v>
      </c>
      <c r="P567" s="5">
        <v>3</v>
      </c>
      <c r="Q567" s="3" t="s">
        <v>2287</v>
      </c>
      <c r="R567" s="6">
        <f>O567/(M567-N567)</f>
        <v>0.5714285714285714</v>
      </c>
      <c r="S567" s="6">
        <f>P567/(M567-N567)</f>
        <v>0.42857142857142855</v>
      </c>
      <c r="T567" s="3" t="s">
        <v>140</v>
      </c>
      <c r="U567" s="3" t="s">
        <v>149</v>
      </c>
      <c r="V567" s="3" t="s">
        <v>34</v>
      </c>
      <c r="W567" s="3" t="s">
        <v>33</v>
      </c>
      <c r="X567" s="3" t="s">
        <v>142</v>
      </c>
      <c r="Y567" s="3" t="s">
        <v>37</v>
      </c>
      <c r="Z567" s="3" t="s">
        <v>402</v>
      </c>
      <c r="AA567" s="3" t="s">
        <v>2288</v>
      </c>
    </row>
    <row r="568" spans="1:27" ht="69.900000000000006" customHeight="1" x14ac:dyDescent="0.3">
      <c r="A568" s="3">
        <v>564</v>
      </c>
      <c r="B568" s="4">
        <v>1215</v>
      </c>
      <c r="C568" s="3" t="s">
        <v>2289</v>
      </c>
      <c r="D568" s="5">
        <v>17</v>
      </c>
      <c r="E568" s="3" t="s">
        <v>2290</v>
      </c>
      <c r="F568" s="5">
        <v>17</v>
      </c>
      <c r="G568" s="5">
        <v>0</v>
      </c>
      <c r="H568" s="5">
        <v>6</v>
      </c>
      <c r="I568" s="5">
        <v>11</v>
      </c>
      <c r="J568" s="3" t="s">
        <v>165</v>
      </c>
      <c r="K568" s="6">
        <f t="shared" si="70"/>
        <v>0.35294117647058826</v>
      </c>
      <c r="L568" s="6">
        <f t="shared" si="71"/>
        <v>0.6470588235294118</v>
      </c>
      <c r="M568" s="5">
        <v>0</v>
      </c>
      <c r="N568" s="5">
        <v>0</v>
      </c>
      <c r="O568" s="5">
        <v>0</v>
      </c>
      <c r="P568" s="5">
        <v>0</v>
      </c>
      <c r="Q568" s="3" t="s">
        <v>2291</v>
      </c>
      <c r="R568" s="6">
        <v>0</v>
      </c>
      <c r="S568" s="6">
        <v>0</v>
      </c>
      <c r="T568" s="3" t="s">
        <v>140</v>
      </c>
      <c r="U568" s="3" t="s">
        <v>149</v>
      </c>
      <c r="V568" s="3" t="s">
        <v>34</v>
      </c>
      <c r="W568" s="3" t="s">
        <v>33</v>
      </c>
      <c r="X568" s="3" t="s">
        <v>142</v>
      </c>
      <c r="Y568" s="3" t="s">
        <v>37</v>
      </c>
      <c r="Z568" s="3" t="s">
        <v>179</v>
      </c>
      <c r="AA568" s="3" t="s">
        <v>2292</v>
      </c>
    </row>
    <row r="569" spans="1:27" ht="69.900000000000006" customHeight="1" x14ac:dyDescent="0.3">
      <c r="A569" s="3">
        <v>565</v>
      </c>
      <c r="B569" s="4">
        <v>1217</v>
      </c>
      <c r="C569" s="3" t="s">
        <v>2293</v>
      </c>
      <c r="D569" s="5">
        <v>8</v>
      </c>
      <c r="E569" s="3" t="s">
        <v>2294</v>
      </c>
      <c r="F569" s="5">
        <v>5</v>
      </c>
      <c r="G569" s="5">
        <v>0</v>
      </c>
      <c r="H569" s="5">
        <v>2</v>
      </c>
      <c r="I569" s="5">
        <v>3</v>
      </c>
      <c r="J569" s="3" t="s">
        <v>2295</v>
      </c>
      <c r="K569" s="6">
        <f t="shared" si="70"/>
        <v>0.4</v>
      </c>
      <c r="L569" s="6">
        <f t="shared" si="71"/>
        <v>0.6</v>
      </c>
      <c r="M569" s="5">
        <v>3</v>
      </c>
      <c r="N569" s="5">
        <v>0</v>
      </c>
      <c r="O569" s="5">
        <v>1</v>
      </c>
      <c r="P569" s="5">
        <v>2</v>
      </c>
      <c r="Q569" s="3" t="s">
        <v>2296</v>
      </c>
      <c r="R569" s="6">
        <f>O569/(M569-N569)</f>
        <v>0.33333333333333331</v>
      </c>
      <c r="S569" s="6">
        <f>P569/(M569-N569)</f>
        <v>0.66666666666666663</v>
      </c>
      <c r="T569" s="3" t="s">
        <v>140</v>
      </c>
      <c r="U569" s="3" t="s">
        <v>149</v>
      </c>
      <c r="V569" s="3" t="s">
        <v>34</v>
      </c>
      <c r="W569" s="3" t="s">
        <v>33</v>
      </c>
      <c r="X569" s="3" t="s">
        <v>142</v>
      </c>
      <c r="Y569" s="3" t="s">
        <v>37</v>
      </c>
      <c r="Z569" s="3" t="s">
        <v>220</v>
      </c>
      <c r="AA569" s="3" t="s">
        <v>2297</v>
      </c>
    </row>
    <row r="570" spans="1:27" ht="69.900000000000006" customHeight="1" x14ac:dyDescent="0.3">
      <c r="A570" s="3">
        <v>566</v>
      </c>
      <c r="B570" s="4">
        <v>1219</v>
      </c>
      <c r="C570" s="3" t="s">
        <v>2298</v>
      </c>
      <c r="D570" s="5">
        <v>8</v>
      </c>
      <c r="E570" s="3" t="s">
        <v>2299</v>
      </c>
      <c r="F570" s="5">
        <v>6</v>
      </c>
      <c r="G570" s="5">
        <v>0</v>
      </c>
      <c r="H570" s="5">
        <v>3</v>
      </c>
      <c r="I570" s="5">
        <v>3</v>
      </c>
      <c r="J570" s="3" t="s">
        <v>2300</v>
      </c>
      <c r="K570" s="6">
        <f t="shared" si="70"/>
        <v>0.5</v>
      </c>
      <c r="L570" s="6">
        <f t="shared" si="71"/>
        <v>0.5</v>
      </c>
      <c r="M570" s="5">
        <v>2</v>
      </c>
      <c r="N570" s="5">
        <v>0</v>
      </c>
      <c r="O570" s="5">
        <v>1</v>
      </c>
      <c r="P570" s="5">
        <v>1</v>
      </c>
      <c r="Q570" s="3" t="s">
        <v>367</v>
      </c>
      <c r="R570" s="6">
        <f>O570/(M570-N570)</f>
        <v>0.5</v>
      </c>
      <c r="S570" s="6">
        <f>P570/(M570-N570)</f>
        <v>0.5</v>
      </c>
      <c r="T570" s="3" t="s">
        <v>140</v>
      </c>
      <c r="U570" s="3" t="s">
        <v>149</v>
      </c>
      <c r="V570" s="3" t="s">
        <v>34</v>
      </c>
      <c r="W570" s="3" t="s">
        <v>33</v>
      </c>
      <c r="X570" s="3" t="s">
        <v>142</v>
      </c>
      <c r="Y570" s="3" t="s">
        <v>37</v>
      </c>
      <c r="Z570" s="3" t="s">
        <v>250</v>
      </c>
      <c r="AA570" s="3" t="s">
        <v>2301</v>
      </c>
    </row>
    <row r="571" spans="1:27" ht="69.900000000000006" customHeight="1" x14ac:dyDescent="0.3">
      <c r="A571" s="3">
        <v>567</v>
      </c>
      <c r="B571" s="4">
        <v>1220</v>
      </c>
      <c r="C571" s="3" t="s">
        <v>2302</v>
      </c>
      <c r="D571" s="9">
        <v>5</v>
      </c>
      <c r="E571" s="7" t="s">
        <v>2303</v>
      </c>
      <c r="F571" s="9">
        <v>5</v>
      </c>
      <c r="G571" s="9">
        <v>0</v>
      </c>
      <c r="H571" s="9">
        <v>2</v>
      </c>
      <c r="I571" s="9">
        <v>3</v>
      </c>
      <c r="J571" s="7" t="s">
        <v>2304</v>
      </c>
      <c r="K571" s="6">
        <f t="shared" si="70"/>
        <v>0.4</v>
      </c>
      <c r="L571" s="6">
        <f t="shared" si="71"/>
        <v>0.6</v>
      </c>
      <c r="M571" s="9">
        <v>0</v>
      </c>
      <c r="N571" s="9">
        <v>0</v>
      </c>
      <c r="O571" s="9">
        <v>0</v>
      </c>
      <c r="P571" s="9">
        <v>0</v>
      </c>
      <c r="Q571" s="7" t="s">
        <v>2305</v>
      </c>
      <c r="R571" s="6">
        <v>0</v>
      </c>
      <c r="S571" s="6">
        <v>0</v>
      </c>
      <c r="T571" s="3" t="s">
        <v>140</v>
      </c>
      <c r="U571" s="3" t="s">
        <v>149</v>
      </c>
      <c r="V571" s="3" t="s">
        <v>34</v>
      </c>
      <c r="W571" s="3" t="s">
        <v>33</v>
      </c>
      <c r="X571" s="3" t="s">
        <v>142</v>
      </c>
      <c r="Y571" s="3" t="s">
        <v>37</v>
      </c>
      <c r="Z571" s="3" t="s">
        <v>250</v>
      </c>
      <c r="AA571" s="3" t="s">
        <v>2306</v>
      </c>
    </row>
    <row r="572" spans="1:27" ht="69.900000000000006" customHeight="1" x14ac:dyDescent="0.3">
      <c r="A572" s="3">
        <v>568</v>
      </c>
      <c r="B572" s="4">
        <v>1221</v>
      </c>
      <c r="C572" s="3" t="s">
        <v>2307</v>
      </c>
      <c r="D572" s="5">
        <v>13</v>
      </c>
      <c r="E572" s="3" t="s">
        <v>2308</v>
      </c>
      <c r="F572" s="5">
        <v>8</v>
      </c>
      <c r="G572" s="5">
        <v>0</v>
      </c>
      <c r="H572" s="5">
        <v>4</v>
      </c>
      <c r="I572" s="5">
        <v>4</v>
      </c>
      <c r="J572" s="3" t="s">
        <v>165</v>
      </c>
      <c r="K572" s="6">
        <f t="shared" si="70"/>
        <v>0.5</v>
      </c>
      <c r="L572" s="6">
        <f t="shared" si="71"/>
        <v>0.5</v>
      </c>
      <c r="M572" s="5">
        <v>5</v>
      </c>
      <c r="N572" s="5">
        <v>0</v>
      </c>
      <c r="O572" s="5">
        <v>2</v>
      </c>
      <c r="P572" s="5">
        <v>3</v>
      </c>
      <c r="Q572" s="3" t="s">
        <v>2309</v>
      </c>
      <c r="R572" s="6">
        <f>O572/(M572-N572)</f>
        <v>0.4</v>
      </c>
      <c r="S572" s="6">
        <f>P572/(M572-N572)</f>
        <v>0.6</v>
      </c>
      <c r="T572" s="3" t="s">
        <v>140</v>
      </c>
      <c r="U572" s="3" t="s">
        <v>149</v>
      </c>
      <c r="V572" s="3" t="s">
        <v>34</v>
      </c>
      <c r="W572" s="3" t="s">
        <v>33</v>
      </c>
      <c r="X572" s="3" t="s">
        <v>142</v>
      </c>
      <c r="Y572" s="3" t="s">
        <v>37</v>
      </c>
      <c r="Z572" s="3" t="s">
        <v>250</v>
      </c>
      <c r="AA572" s="3" t="s">
        <v>2310</v>
      </c>
    </row>
    <row r="573" spans="1:27" ht="69.900000000000006" customHeight="1" x14ac:dyDescent="0.3">
      <c r="A573" s="3">
        <v>569</v>
      </c>
      <c r="B573" s="4">
        <v>1222</v>
      </c>
      <c r="C573" s="3" t="s">
        <v>2311</v>
      </c>
      <c r="D573" s="5">
        <v>6</v>
      </c>
      <c r="E573" s="3" t="s">
        <v>2312</v>
      </c>
      <c r="F573" s="5">
        <v>2</v>
      </c>
      <c r="G573" s="5">
        <v>0</v>
      </c>
      <c r="H573" s="5">
        <v>2</v>
      </c>
      <c r="I573" s="5">
        <v>0</v>
      </c>
      <c r="J573" s="3" t="s">
        <v>199</v>
      </c>
      <c r="K573" s="6">
        <f t="shared" si="70"/>
        <v>1</v>
      </c>
      <c r="L573" s="6">
        <f t="shared" si="71"/>
        <v>0</v>
      </c>
      <c r="M573" s="5">
        <v>4</v>
      </c>
      <c r="N573" s="5">
        <v>0</v>
      </c>
      <c r="O573" s="5">
        <v>1</v>
      </c>
      <c r="P573" s="5">
        <v>3</v>
      </c>
      <c r="Q573" s="3" t="s">
        <v>203</v>
      </c>
      <c r="R573" s="6">
        <f>O573/(M573-N573)</f>
        <v>0.25</v>
      </c>
      <c r="S573" s="6">
        <f>P573/(M573-N573)</f>
        <v>0.75</v>
      </c>
      <c r="T573" s="3" t="s">
        <v>140</v>
      </c>
      <c r="U573" s="3" t="s">
        <v>149</v>
      </c>
      <c r="V573" s="3" t="s">
        <v>34</v>
      </c>
      <c r="W573" s="3" t="s">
        <v>33</v>
      </c>
      <c r="X573" s="3" t="s">
        <v>142</v>
      </c>
      <c r="Y573" s="3" t="s">
        <v>37</v>
      </c>
      <c r="Z573" s="3" t="s">
        <v>173</v>
      </c>
      <c r="AA573" s="3" t="s">
        <v>2313</v>
      </c>
    </row>
    <row r="574" spans="1:27" ht="69.900000000000006" customHeight="1" x14ac:dyDescent="0.3">
      <c r="A574" s="3">
        <v>570</v>
      </c>
      <c r="B574" s="4">
        <v>1224</v>
      </c>
      <c r="C574" s="3" t="s">
        <v>2314</v>
      </c>
      <c r="D574" s="5">
        <v>7</v>
      </c>
      <c r="E574" s="3" t="s">
        <v>2315</v>
      </c>
      <c r="F574" s="5">
        <v>5</v>
      </c>
      <c r="G574" s="5">
        <v>0</v>
      </c>
      <c r="H574" s="5">
        <v>2</v>
      </c>
      <c r="I574" s="5">
        <v>3</v>
      </c>
      <c r="J574" s="3" t="s">
        <v>2316</v>
      </c>
      <c r="K574" s="6">
        <f t="shared" si="70"/>
        <v>0.4</v>
      </c>
      <c r="L574" s="6">
        <f t="shared" si="71"/>
        <v>0.6</v>
      </c>
      <c r="M574" s="5">
        <v>2</v>
      </c>
      <c r="N574" s="5">
        <v>0</v>
      </c>
      <c r="O574" s="5">
        <v>0</v>
      </c>
      <c r="P574" s="5">
        <v>2</v>
      </c>
      <c r="Q574" s="3" t="s">
        <v>2317</v>
      </c>
      <c r="R574" s="6">
        <f>O574/(M574-N574)</f>
        <v>0</v>
      </c>
      <c r="S574" s="6">
        <f>P574/(M574-N574)</f>
        <v>1</v>
      </c>
      <c r="T574" s="3" t="s">
        <v>140</v>
      </c>
      <c r="U574" s="3" t="s">
        <v>149</v>
      </c>
      <c r="V574" s="3" t="s">
        <v>34</v>
      </c>
      <c r="W574" s="3" t="s">
        <v>33</v>
      </c>
      <c r="X574" s="3" t="s">
        <v>142</v>
      </c>
      <c r="Y574" s="3" t="s">
        <v>37</v>
      </c>
      <c r="Z574" s="3" t="s">
        <v>250</v>
      </c>
      <c r="AA574" s="3" t="s">
        <v>2318</v>
      </c>
    </row>
    <row r="575" spans="1:27" ht="69.900000000000006" customHeight="1" x14ac:dyDescent="0.3">
      <c r="A575" s="3">
        <v>571</v>
      </c>
      <c r="B575" s="4">
        <v>1226</v>
      </c>
      <c r="C575" s="3" t="s">
        <v>2319</v>
      </c>
      <c r="D575" s="5">
        <v>6</v>
      </c>
      <c r="E575" s="3" t="s">
        <v>2320</v>
      </c>
      <c r="F575" s="5">
        <v>6</v>
      </c>
      <c r="G575" s="5">
        <v>2</v>
      </c>
      <c r="H575" s="5">
        <v>1</v>
      </c>
      <c r="I575" s="5">
        <v>3</v>
      </c>
      <c r="J575" s="3" t="s">
        <v>2321</v>
      </c>
      <c r="K575" s="6">
        <f t="shared" si="70"/>
        <v>0.25</v>
      </c>
      <c r="L575" s="6">
        <f t="shared" si="71"/>
        <v>0.75</v>
      </c>
      <c r="M575" s="5">
        <v>0</v>
      </c>
      <c r="N575" s="5">
        <v>0</v>
      </c>
      <c r="O575" s="5">
        <v>0</v>
      </c>
      <c r="P575" s="5">
        <v>0</v>
      </c>
      <c r="Q575" s="3" t="s">
        <v>2321</v>
      </c>
      <c r="R575" s="6">
        <v>0</v>
      </c>
      <c r="S575" s="6">
        <v>0</v>
      </c>
      <c r="T575" s="3" t="s">
        <v>140</v>
      </c>
      <c r="U575" s="3" t="s">
        <v>149</v>
      </c>
      <c r="V575" s="3" t="s">
        <v>34</v>
      </c>
      <c r="W575" s="3" t="s">
        <v>33</v>
      </c>
      <c r="X575" s="3" t="s">
        <v>142</v>
      </c>
      <c r="Y575" s="3" t="s">
        <v>37</v>
      </c>
      <c r="Z575" s="3" t="s">
        <v>226</v>
      </c>
      <c r="AA575" s="3" t="s">
        <v>2322</v>
      </c>
    </row>
    <row r="576" spans="1:27" ht="69.900000000000006" customHeight="1" x14ac:dyDescent="0.3">
      <c r="A576" s="3">
        <v>572</v>
      </c>
      <c r="B576" s="4">
        <v>1227</v>
      </c>
      <c r="C576" s="3" t="s">
        <v>2323</v>
      </c>
      <c r="D576" s="5">
        <v>5</v>
      </c>
      <c r="E576" s="3" t="s">
        <v>2324</v>
      </c>
      <c r="F576" s="5">
        <v>4</v>
      </c>
      <c r="G576" s="5">
        <v>0</v>
      </c>
      <c r="H576" s="5">
        <v>2</v>
      </c>
      <c r="I576" s="5">
        <v>2</v>
      </c>
      <c r="J576" s="3" t="s">
        <v>203</v>
      </c>
      <c r="K576" s="6">
        <f t="shared" si="70"/>
        <v>0.5</v>
      </c>
      <c r="L576" s="6">
        <f t="shared" si="71"/>
        <v>0.5</v>
      </c>
      <c r="M576" s="5">
        <v>1</v>
      </c>
      <c r="N576" s="5">
        <v>0</v>
      </c>
      <c r="O576" s="5">
        <v>0</v>
      </c>
      <c r="P576" s="5">
        <v>1</v>
      </c>
      <c r="Q576" s="3" t="s">
        <v>2325</v>
      </c>
      <c r="R576" s="6">
        <f>O576/(M576-N576)</f>
        <v>0</v>
      </c>
      <c r="S576" s="6">
        <f>P576/(M576-N576)</f>
        <v>1</v>
      </c>
      <c r="T576" s="3" t="s">
        <v>140</v>
      </c>
      <c r="U576" s="3" t="s">
        <v>149</v>
      </c>
      <c r="V576" s="3" t="s">
        <v>34</v>
      </c>
      <c r="W576" s="3" t="s">
        <v>33</v>
      </c>
      <c r="X576" s="3" t="s">
        <v>142</v>
      </c>
      <c r="Y576" s="3" t="s">
        <v>37</v>
      </c>
      <c r="Z576" s="3" t="s">
        <v>179</v>
      </c>
      <c r="AA576" s="3" t="s">
        <v>2326</v>
      </c>
    </row>
    <row r="577" spans="1:27" ht="69.900000000000006" customHeight="1" x14ac:dyDescent="0.3">
      <c r="A577" s="3">
        <v>573</v>
      </c>
      <c r="B577" s="4">
        <v>1229</v>
      </c>
      <c r="C577" s="3" t="s">
        <v>2327</v>
      </c>
      <c r="D577" s="5">
        <v>12</v>
      </c>
      <c r="E577" s="3" t="s">
        <v>2328</v>
      </c>
      <c r="F577" s="5">
        <v>9</v>
      </c>
      <c r="G577" s="5">
        <v>0</v>
      </c>
      <c r="H577" s="5">
        <v>4</v>
      </c>
      <c r="I577" s="5">
        <v>5</v>
      </c>
      <c r="J577" s="3">
        <v>12</v>
      </c>
      <c r="K577" s="6">
        <f t="shared" si="70"/>
        <v>0.44444444444444442</v>
      </c>
      <c r="L577" s="6">
        <f t="shared" si="71"/>
        <v>0.55555555555555558</v>
      </c>
      <c r="M577" s="5">
        <v>3</v>
      </c>
      <c r="N577" s="5">
        <v>0</v>
      </c>
      <c r="O577" s="5">
        <v>1</v>
      </c>
      <c r="P577" s="5">
        <v>2</v>
      </c>
      <c r="Q577" s="3">
        <v>3</v>
      </c>
      <c r="R577" s="6">
        <f>O577/(M577-N577)</f>
        <v>0.33333333333333331</v>
      </c>
      <c r="S577" s="6">
        <f>P577/(M577-N577)</f>
        <v>0.66666666666666663</v>
      </c>
      <c r="T577" s="3" t="s">
        <v>140</v>
      </c>
      <c r="U577" s="3" t="s">
        <v>149</v>
      </c>
      <c r="V577" s="3" t="s">
        <v>34</v>
      </c>
      <c r="W577" s="3" t="s">
        <v>33</v>
      </c>
      <c r="X577" s="3" t="s">
        <v>142</v>
      </c>
      <c r="Y577" s="3" t="s">
        <v>37</v>
      </c>
      <c r="Z577" s="3" t="s">
        <v>179</v>
      </c>
      <c r="AA577" s="3" t="s">
        <v>2329</v>
      </c>
    </row>
    <row r="578" spans="1:27" ht="69.900000000000006" customHeight="1" x14ac:dyDescent="0.3">
      <c r="A578" s="3">
        <v>574</v>
      </c>
      <c r="B578" s="4">
        <v>1232</v>
      </c>
      <c r="C578" s="3" t="s">
        <v>2330</v>
      </c>
      <c r="D578" s="5">
        <v>4</v>
      </c>
      <c r="E578" s="3" t="s">
        <v>2331</v>
      </c>
      <c r="F578" s="5">
        <v>4</v>
      </c>
      <c r="G578" s="5">
        <v>0</v>
      </c>
      <c r="H578" s="5">
        <v>2</v>
      </c>
      <c r="I578" s="5">
        <v>2</v>
      </c>
      <c r="J578" s="3" t="s">
        <v>165</v>
      </c>
      <c r="K578" s="6">
        <f t="shared" si="70"/>
        <v>0.5</v>
      </c>
      <c r="L578" s="6">
        <f t="shared" si="71"/>
        <v>0.5</v>
      </c>
      <c r="M578" s="5">
        <v>0</v>
      </c>
      <c r="N578" s="5">
        <v>0</v>
      </c>
      <c r="O578" s="5">
        <v>0</v>
      </c>
      <c r="P578" s="5">
        <v>0</v>
      </c>
      <c r="Q578" s="3">
        <v>0</v>
      </c>
      <c r="R578" s="6">
        <v>0</v>
      </c>
      <c r="S578" s="6">
        <v>0</v>
      </c>
      <c r="T578" s="3" t="s">
        <v>140</v>
      </c>
      <c r="U578" s="3" t="s">
        <v>149</v>
      </c>
      <c r="V578" s="3" t="s">
        <v>34</v>
      </c>
      <c r="W578" s="3" t="s">
        <v>33</v>
      </c>
      <c r="X578" s="3" t="s">
        <v>142</v>
      </c>
      <c r="Y578" s="3" t="s">
        <v>37</v>
      </c>
      <c r="Z578" s="3" t="s">
        <v>250</v>
      </c>
      <c r="AA578" s="3" t="s">
        <v>2332</v>
      </c>
    </row>
    <row r="579" spans="1:27" ht="69.900000000000006" customHeight="1" x14ac:dyDescent="0.3">
      <c r="A579" s="3">
        <v>575</v>
      </c>
      <c r="B579" s="4">
        <v>1234</v>
      </c>
      <c r="C579" s="3" t="s">
        <v>2333</v>
      </c>
      <c r="D579" s="5">
        <v>7</v>
      </c>
      <c r="E579" s="3" t="s">
        <v>2334</v>
      </c>
      <c r="F579" s="5">
        <v>7</v>
      </c>
      <c r="G579" s="5">
        <v>0</v>
      </c>
      <c r="H579" s="5">
        <v>1</v>
      </c>
      <c r="I579" s="5">
        <v>6</v>
      </c>
      <c r="J579" s="3" t="s">
        <v>203</v>
      </c>
      <c r="K579" s="6">
        <f t="shared" si="70"/>
        <v>0.14285714285714285</v>
      </c>
      <c r="L579" s="6">
        <f t="shared" si="71"/>
        <v>0.8571428571428571</v>
      </c>
      <c r="M579" s="5">
        <v>0</v>
      </c>
      <c r="N579" s="5">
        <v>0</v>
      </c>
      <c r="O579" s="5">
        <v>0</v>
      </c>
      <c r="P579" s="5">
        <v>0</v>
      </c>
      <c r="Q579" s="3" t="s">
        <v>154</v>
      </c>
      <c r="R579" s="6">
        <v>0</v>
      </c>
      <c r="S579" s="6">
        <v>0</v>
      </c>
      <c r="T579" s="3" t="s">
        <v>140</v>
      </c>
      <c r="U579" s="3" t="s">
        <v>149</v>
      </c>
      <c r="V579" s="3" t="s">
        <v>34</v>
      </c>
      <c r="W579" s="3" t="s">
        <v>33</v>
      </c>
      <c r="X579" s="3" t="s">
        <v>142</v>
      </c>
      <c r="Y579" s="3" t="s">
        <v>37</v>
      </c>
      <c r="Z579" s="3" t="s">
        <v>322</v>
      </c>
      <c r="AA579" s="3" t="s">
        <v>2335</v>
      </c>
    </row>
    <row r="580" spans="1:27" ht="69.900000000000006" customHeight="1" x14ac:dyDescent="0.3">
      <c r="A580" s="3">
        <v>576</v>
      </c>
      <c r="B580" s="4">
        <v>1235</v>
      </c>
      <c r="C580" s="3" t="s">
        <v>2336</v>
      </c>
      <c r="D580" s="5">
        <v>4</v>
      </c>
      <c r="E580" s="3" t="s">
        <v>2337</v>
      </c>
      <c r="F580" s="5">
        <v>4</v>
      </c>
      <c r="G580" s="5">
        <v>0</v>
      </c>
      <c r="H580" s="5">
        <v>2</v>
      </c>
      <c r="I580" s="5">
        <v>2</v>
      </c>
      <c r="J580" s="3" t="s">
        <v>153</v>
      </c>
      <c r="K580" s="6">
        <f t="shared" si="70"/>
        <v>0.5</v>
      </c>
      <c r="L580" s="6">
        <f t="shared" si="71"/>
        <v>0.5</v>
      </c>
      <c r="M580" s="5">
        <v>0</v>
      </c>
      <c r="N580" s="5">
        <v>0</v>
      </c>
      <c r="O580" s="5">
        <v>0</v>
      </c>
      <c r="P580" s="5">
        <v>0</v>
      </c>
      <c r="Q580" s="3" t="s">
        <v>995</v>
      </c>
      <c r="R580" s="6">
        <v>0</v>
      </c>
      <c r="S580" s="6">
        <v>0</v>
      </c>
      <c r="T580" s="3" t="s">
        <v>140</v>
      </c>
      <c r="U580" s="3" t="s">
        <v>149</v>
      </c>
      <c r="V580" s="3" t="s">
        <v>34</v>
      </c>
      <c r="W580" s="3" t="s">
        <v>33</v>
      </c>
      <c r="X580" s="3" t="s">
        <v>142</v>
      </c>
      <c r="Y580" s="3" t="s">
        <v>37</v>
      </c>
      <c r="Z580" s="3" t="s">
        <v>235</v>
      </c>
      <c r="AA580" s="3" t="s">
        <v>2338</v>
      </c>
    </row>
    <row r="581" spans="1:27" ht="69.900000000000006" customHeight="1" x14ac:dyDescent="0.3">
      <c r="A581" s="3">
        <v>577</v>
      </c>
      <c r="B581" s="4">
        <v>1236</v>
      </c>
      <c r="C581" s="3" t="s">
        <v>2339</v>
      </c>
      <c r="D581" s="5">
        <v>4</v>
      </c>
      <c r="E581" s="3" t="s">
        <v>2340</v>
      </c>
      <c r="F581" s="5">
        <v>4</v>
      </c>
      <c r="G581" s="5">
        <v>0</v>
      </c>
      <c r="H581" s="5">
        <v>4</v>
      </c>
      <c r="I581" s="5">
        <v>0</v>
      </c>
      <c r="J581" s="3" t="s">
        <v>203</v>
      </c>
      <c r="K581" s="6">
        <f t="shared" si="70"/>
        <v>1</v>
      </c>
      <c r="L581" s="6">
        <f t="shared" si="71"/>
        <v>0</v>
      </c>
      <c r="M581" s="5">
        <v>0</v>
      </c>
      <c r="N581" s="5">
        <v>0</v>
      </c>
      <c r="O581" s="5">
        <v>0</v>
      </c>
      <c r="P581" s="5">
        <v>0</v>
      </c>
      <c r="Q581" s="3" t="s">
        <v>154</v>
      </c>
      <c r="R581" s="6">
        <v>0</v>
      </c>
      <c r="S581" s="6">
        <v>0</v>
      </c>
      <c r="T581" s="3" t="s">
        <v>140</v>
      </c>
      <c r="U581" s="3" t="s">
        <v>149</v>
      </c>
      <c r="V581" s="3" t="s">
        <v>34</v>
      </c>
      <c r="W581" s="3" t="s">
        <v>33</v>
      </c>
      <c r="X581" s="3" t="s">
        <v>142</v>
      </c>
      <c r="Y581" s="3" t="s">
        <v>37</v>
      </c>
      <c r="Z581" s="3" t="s">
        <v>210</v>
      </c>
      <c r="AA581" s="3" t="s">
        <v>2341</v>
      </c>
    </row>
    <row r="582" spans="1:27" ht="69.900000000000006" customHeight="1" x14ac:dyDescent="0.3">
      <c r="A582" s="3">
        <v>578</v>
      </c>
      <c r="B582" s="4">
        <v>1238</v>
      </c>
      <c r="C582" s="3" t="s">
        <v>2342</v>
      </c>
      <c r="D582" s="5">
        <v>7</v>
      </c>
      <c r="E582" s="3" t="s">
        <v>2343</v>
      </c>
      <c r="F582" s="5">
        <v>7</v>
      </c>
      <c r="G582" s="5">
        <v>0</v>
      </c>
      <c r="H582" s="5">
        <v>4</v>
      </c>
      <c r="I582" s="5">
        <v>3</v>
      </c>
      <c r="J582" s="3" t="s">
        <v>2344</v>
      </c>
      <c r="K582" s="6">
        <f t="shared" si="70"/>
        <v>0.5714285714285714</v>
      </c>
      <c r="L582" s="6">
        <f t="shared" si="71"/>
        <v>0.42857142857142855</v>
      </c>
      <c r="M582" s="5">
        <v>0</v>
      </c>
      <c r="N582" s="5">
        <v>0</v>
      </c>
      <c r="O582" s="5">
        <v>0</v>
      </c>
      <c r="P582" s="5">
        <v>0</v>
      </c>
      <c r="Q582" s="3" t="s">
        <v>165</v>
      </c>
      <c r="R582" s="6">
        <v>0</v>
      </c>
      <c r="S582" s="6">
        <v>0</v>
      </c>
      <c r="T582" s="3" t="s">
        <v>140</v>
      </c>
      <c r="U582" s="3" t="s">
        <v>149</v>
      </c>
      <c r="V582" s="3" t="s">
        <v>34</v>
      </c>
      <c r="W582" s="3" t="s">
        <v>33</v>
      </c>
      <c r="X582" s="3" t="s">
        <v>142</v>
      </c>
      <c r="Y582" s="3" t="s">
        <v>37</v>
      </c>
      <c r="Z582" s="3" t="s">
        <v>1535</v>
      </c>
      <c r="AA582" s="3" t="s">
        <v>2345</v>
      </c>
    </row>
    <row r="583" spans="1:27" ht="69.900000000000006" customHeight="1" x14ac:dyDescent="0.3">
      <c r="A583" s="3">
        <v>579</v>
      </c>
      <c r="B583" s="4">
        <v>1243</v>
      </c>
      <c r="C583" s="3" t="s">
        <v>2346</v>
      </c>
      <c r="D583" s="15">
        <v>5</v>
      </c>
      <c r="E583" s="12" t="s">
        <v>2347</v>
      </c>
      <c r="F583" s="15">
        <v>4</v>
      </c>
      <c r="G583" s="15">
        <v>0</v>
      </c>
      <c r="H583" s="15">
        <v>2</v>
      </c>
      <c r="I583" s="15">
        <v>2</v>
      </c>
      <c r="J583" s="12" t="s">
        <v>2348</v>
      </c>
      <c r="K583" s="6">
        <f t="shared" si="70"/>
        <v>0.5</v>
      </c>
      <c r="L583" s="6">
        <f t="shared" si="71"/>
        <v>0.5</v>
      </c>
      <c r="M583" s="15">
        <v>1</v>
      </c>
      <c r="N583" s="15">
        <v>0</v>
      </c>
      <c r="O583" s="15">
        <v>1</v>
      </c>
      <c r="P583" s="15">
        <v>0</v>
      </c>
      <c r="Q583" s="12" t="s">
        <v>2349</v>
      </c>
      <c r="R583" s="6">
        <f>O583/(M583-N583)</f>
        <v>1</v>
      </c>
      <c r="S583" s="6">
        <f>P583/(M583-N583)</f>
        <v>0</v>
      </c>
      <c r="T583" s="3" t="s">
        <v>140</v>
      </c>
      <c r="U583" s="3" t="s">
        <v>149</v>
      </c>
      <c r="V583" s="3" t="s">
        <v>34</v>
      </c>
      <c r="W583" s="3" t="s">
        <v>33</v>
      </c>
      <c r="X583" s="3" t="s">
        <v>142</v>
      </c>
      <c r="Y583" s="3" t="s">
        <v>37</v>
      </c>
      <c r="Z583" s="3" t="s">
        <v>210</v>
      </c>
      <c r="AA583" s="3"/>
    </row>
    <row r="584" spans="1:27" ht="69.900000000000006" customHeight="1" x14ac:dyDescent="0.3">
      <c r="A584" s="3">
        <v>580</v>
      </c>
      <c r="B584" s="4">
        <v>1245</v>
      </c>
      <c r="C584" s="3" t="s">
        <v>2350</v>
      </c>
      <c r="D584" s="5">
        <v>5</v>
      </c>
      <c r="E584" s="3" t="s">
        <v>2351</v>
      </c>
      <c r="F584" s="5">
        <v>5</v>
      </c>
      <c r="G584" s="5">
        <v>0</v>
      </c>
      <c r="H584" s="5">
        <v>3</v>
      </c>
      <c r="I584" s="5">
        <v>2</v>
      </c>
      <c r="J584" s="3" t="s">
        <v>153</v>
      </c>
      <c r="K584" s="6">
        <f t="shared" si="70"/>
        <v>0.6</v>
      </c>
      <c r="L584" s="6">
        <f t="shared" si="71"/>
        <v>0.4</v>
      </c>
      <c r="M584" s="5">
        <v>0</v>
      </c>
      <c r="N584" s="5">
        <v>0</v>
      </c>
      <c r="O584" s="5">
        <v>0</v>
      </c>
      <c r="P584" s="5">
        <v>0</v>
      </c>
      <c r="Q584" s="3" t="s">
        <v>1804</v>
      </c>
      <c r="R584" s="6">
        <v>0</v>
      </c>
      <c r="S584" s="6">
        <v>0</v>
      </c>
      <c r="T584" s="3" t="s">
        <v>140</v>
      </c>
      <c r="U584" s="3" t="s">
        <v>149</v>
      </c>
      <c r="V584" s="3" t="s">
        <v>34</v>
      </c>
      <c r="W584" s="3" t="s">
        <v>33</v>
      </c>
      <c r="X584" s="3" t="s">
        <v>142</v>
      </c>
      <c r="Y584" s="3" t="s">
        <v>37</v>
      </c>
      <c r="Z584" s="3" t="s">
        <v>250</v>
      </c>
      <c r="AA584" s="3" t="s">
        <v>2352</v>
      </c>
    </row>
    <row r="585" spans="1:27" ht="69.900000000000006" customHeight="1" x14ac:dyDescent="0.3">
      <c r="A585" s="3">
        <v>581</v>
      </c>
      <c r="B585" s="4">
        <v>1246</v>
      </c>
      <c r="C585" s="3" t="s">
        <v>2353</v>
      </c>
      <c r="D585" s="5">
        <v>5</v>
      </c>
      <c r="E585" s="3" t="s">
        <v>2354</v>
      </c>
      <c r="F585" s="5">
        <v>4</v>
      </c>
      <c r="G585" s="5">
        <v>0</v>
      </c>
      <c r="H585" s="5">
        <v>2</v>
      </c>
      <c r="I585" s="5">
        <v>2</v>
      </c>
      <c r="J585" s="3" t="s">
        <v>203</v>
      </c>
      <c r="K585" s="6">
        <f t="shared" si="70"/>
        <v>0.5</v>
      </c>
      <c r="L585" s="6">
        <f t="shared" si="71"/>
        <v>0.5</v>
      </c>
      <c r="M585" s="5">
        <v>1</v>
      </c>
      <c r="N585" s="5">
        <v>0</v>
      </c>
      <c r="O585" s="5">
        <v>1</v>
      </c>
      <c r="P585" s="5">
        <v>0</v>
      </c>
      <c r="Q585" s="3" t="s">
        <v>2355</v>
      </c>
      <c r="R585" s="6">
        <f>O585/(M585-N585)</f>
        <v>1</v>
      </c>
      <c r="S585" s="6">
        <f>P585/(M585-N585)</f>
        <v>0</v>
      </c>
      <c r="T585" s="3" t="s">
        <v>140</v>
      </c>
      <c r="U585" s="3" t="s">
        <v>149</v>
      </c>
      <c r="V585" s="3" t="s">
        <v>34</v>
      </c>
      <c r="W585" s="3" t="s">
        <v>33</v>
      </c>
      <c r="X585" s="3" t="s">
        <v>142</v>
      </c>
      <c r="Y585" s="3" t="s">
        <v>37</v>
      </c>
      <c r="Z585" s="3" t="s">
        <v>220</v>
      </c>
      <c r="AA585" s="3" t="s">
        <v>2356</v>
      </c>
    </row>
    <row r="586" spans="1:27" ht="69.900000000000006" customHeight="1" x14ac:dyDescent="0.3">
      <c r="A586" s="3">
        <v>582</v>
      </c>
      <c r="B586" s="4">
        <v>1247</v>
      </c>
      <c r="C586" s="3" t="s">
        <v>2357</v>
      </c>
      <c r="D586" s="5">
        <v>7</v>
      </c>
      <c r="E586" s="3" t="s">
        <v>2358</v>
      </c>
      <c r="F586" s="5">
        <v>4</v>
      </c>
      <c r="G586" s="5">
        <v>0</v>
      </c>
      <c r="H586" s="5">
        <v>0</v>
      </c>
      <c r="I586" s="5">
        <v>4</v>
      </c>
      <c r="J586" s="3" t="s">
        <v>165</v>
      </c>
      <c r="K586" s="6">
        <f t="shared" si="70"/>
        <v>0</v>
      </c>
      <c r="L586" s="6">
        <f t="shared" si="71"/>
        <v>1</v>
      </c>
      <c r="M586" s="5">
        <v>3</v>
      </c>
      <c r="N586" s="5">
        <v>0</v>
      </c>
      <c r="O586" s="5">
        <v>2</v>
      </c>
      <c r="P586" s="5">
        <v>1</v>
      </c>
      <c r="Q586" s="3" t="s">
        <v>1175</v>
      </c>
      <c r="R586" s="6">
        <f>O586/(M586-N586)</f>
        <v>0.66666666666666663</v>
      </c>
      <c r="S586" s="6">
        <f>P586/(M586-N586)</f>
        <v>0.33333333333333331</v>
      </c>
      <c r="T586" s="3" t="s">
        <v>140</v>
      </c>
      <c r="U586" s="3" t="s">
        <v>149</v>
      </c>
      <c r="V586" s="3" t="s">
        <v>34</v>
      </c>
      <c r="W586" s="3" t="s">
        <v>33</v>
      </c>
      <c r="X586" s="3" t="s">
        <v>142</v>
      </c>
      <c r="Y586" s="3" t="s">
        <v>37</v>
      </c>
      <c r="Z586" s="3" t="s">
        <v>250</v>
      </c>
      <c r="AA586" s="3" t="s">
        <v>2359</v>
      </c>
    </row>
    <row r="587" spans="1:27" ht="69.900000000000006" customHeight="1" x14ac:dyDescent="0.3">
      <c r="A587" s="3">
        <v>583</v>
      </c>
      <c r="B587" s="4">
        <v>1253</v>
      </c>
      <c r="C587" s="3" t="s">
        <v>2360</v>
      </c>
      <c r="D587" s="5">
        <v>11</v>
      </c>
      <c r="E587" s="3" t="s">
        <v>2361</v>
      </c>
      <c r="F587" s="5">
        <v>9</v>
      </c>
      <c r="G587" s="5">
        <v>0</v>
      </c>
      <c r="H587" s="5">
        <v>5</v>
      </c>
      <c r="I587" s="5">
        <v>4</v>
      </c>
      <c r="J587" s="3" t="s">
        <v>2362</v>
      </c>
      <c r="K587" s="6">
        <f t="shared" si="70"/>
        <v>0.55555555555555558</v>
      </c>
      <c r="L587" s="6">
        <f t="shared" si="71"/>
        <v>0.44444444444444442</v>
      </c>
      <c r="M587" s="5">
        <v>2</v>
      </c>
      <c r="N587" s="5">
        <v>0</v>
      </c>
      <c r="O587" s="5">
        <v>0</v>
      </c>
      <c r="P587" s="5">
        <v>2</v>
      </c>
      <c r="Q587" s="3" t="s">
        <v>2363</v>
      </c>
      <c r="R587" s="6">
        <f>O587/(M587-N587)</f>
        <v>0</v>
      </c>
      <c r="S587" s="6">
        <f>P587/(M587-N587)</f>
        <v>1</v>
      </c>
      <c r="T587" s="3" t="s">
        <v>140</v>
      </c>
      <c r="U587" s="3" t="s">
        <v>149</v>
      </c>
      <c r="V587" s="3" t="s">
        <v>34</v>
      </c>
      <c r="W587" s="3" t="s">
        <v>33</v>
      </c>
      <c r="X587" s="3" t="s">
        <v>142</v>
      </c>
      <c r="Y587" s="3" t="s">
        <v>37</v>
      </c>
      <c r="Z587" s="3" t="s">
        <v>220</v>
      </c>
      <c r="AA587" s="3" t="s">
        <v>2364</v>
      </c>
    </row>
    <row r="588" spans="1:27" ht="69.900000000000006" customHeight="1" x14ac:dyDescent="0.3">
      <c r="A588" s="3">
        <v>584</v>
      </c>
      <c r="B588" s="4">
        <v>1256</v>
      </c>
      <c r="C588" s="3" t="s">
        <v>2365</v>
      </c>
      <c r="D588" s="5">
        <v>8</v>
      </c>
      <c r="E588" s="3" t="s">
        <v>2366</v>
      </c>
      <c r="F588" s="5">
        <v>7</v>
      </c>
      <c r="G588" s="5">
        <v>0</v>
      </c>
      <c r="H588" s="5">
        <v>3</v>
      </c>
      <c r="I588" s="5">
        <v>4</v>
      </c>
      <c r="J588" s="3" t="s">
        <v>2367</v>
      </c>
      <c r="K588" s="6">
        <f t="shared" ref="K588:K606" si="72">H588/(F588-G588)</f>
        <v>0.42857142857142855</v>
      </c>
      <c r="L588" s="6">
        <f t="shared" ref="L588:L606" si="73">I588/(F588-G588)</f>
        <v>0.5714285714285714</v>
      </c>
      <c r="M588" s="5">
        <v>1</v>
      </c>
      <c r="N588" s="5">
        <v>0</v>
      </c>
      <c r="O588" s="5">
        <v>1</v>
      </c>
      <c r="P588" s="5">
        <v>0</v>
      </c>
      <c r="Q588" s="3" t="s">
        <v>204</v>
      </c>
      <c r="R588" s="6">
        <f>O588/(M588-N588)</f>
        <v>1</v>
      </c>
      <c r="S588" s="6">
        <f>P588/(M588-N588)</f>
        <v>0</v>
      </c>
      <c r="T588" s="3" t="s">
        <v>140</v>
      </c>
      <c r="U588" s="3" t="s">
        <v>149</v>
      </c>
      <c r="V588" s="3" t="s">
        <v>34</v>
      </c>
      <c r="W588" s="3" t="s">
        <v>33</v>
      </c>
      <c r="X588" s="3" t="s">
        <v>142</v>
      </c>
      <c r="Y588" s="3" t="s">
        <v>37</v>
      </c>
      <c r="Z588" s="3" t="s">
        <v>1535</v>
      </c>
      <c r="AA588" s="3" t="s">
        <v>2368</v>
      </c>
    </row>
    <row r="589" spans="1:27" ht="69.900000000000006" customHeight="1" x14ac:dyDescent="0.3">
      <c r="A589" s="3">
        <v>585</v>
      </c>
      <c r="B589" s="4">
        <v>1258</v>
      </c>
      <c r="C589" s="3" t="s">
        <v>2369</v>
      </c>
      <c r="D589" s="5">
        <v>4</v>
      </c>
      <c r="E589" s="3" t="s">
        <v>2370</v>
      </c>
      <c r="F589" s="5">
        <v>4</v>
      </c>
      <c r="G589" s="5">
        <v>0</v>
      </c>
      <c r="H589" s="5">
        <v>3</v>
      </c>
      <c r="I589" s="5">
        <v>1</v>
      </c>
      <c r="J589" s="3" t="s">
        <v>171</v>
      </c>
      <c r="K589" s="6">
        <f t="shared" si="72"/>
        <v>0.75</v>
      </c>
      <c r="L589" s="6">
        <f t="shared" si="73"/>
        <v>0.25</v>
      </c>
      <c r="M589" s="5">
        <v>0</v>
      </c>
      <c r="N589" s="5">
        <v>0</v>
      </c>
      <c r="O589" s="5">
        <v>0</v>
      </c>
      <c r="P589" s="5">
        <v>0</v>
      </c>
      <c r="Q589" s="12" t="s">
        <v>154</v>
      </c>
      <c r="R589" s="6">
        <v>0</v>
      </c>
      <c r="S589" s="6">
        <v>0</v>
      </c>
      <c r="T589" s="3" t="s">
        <v>140</v>
      </c>
      <c r="U589" s="3" t="s">
        <v>149</v>
      </c>
      <c r="V589" s="3" t="s">
        <v>34</v>
      </c>
      <c r="W589" s="3" t="s">
        <v>33</v>
      </c>
      <c r="X589" s="3" t="s">
        <v>142</v>
      </c>
      <c r="Y589" s="3" t="s">
        <v>37</v>
      </c>
      <c r="Z589" s="3" t="s">
        <v>210</v>
      </c>
      <c r="AA589" s="3" t="s">
        <v>2371</v>
      </c>
    </row>
    <row r="590" spans="1:27" ht="69.900000000000006" customHeight="1" x14ac:dyDescent="0.3">
      <c r="A590" s="3">
        <v>586</v>
      </c>
      <c r="B590" s="4">
        <v>1259</v>
      </c>
      <c r="C590" s="3" t="s">
        <v>2372</v>
      </c>
      <c r="D590" s="5">
        <v>11</v>
      </c>
      <c r="E590" s="3" t="s">
        <v>2373</v>
      </c>
      <c r="F590" s="5">
        <v>8</v>
      </c>
      <c r="G590" s="5">
        <v>0</v>
      </c>
      <c r="H590" s="5">
        <v>2</v>
      </c>
      <c r="I590" s="5">
        <v>6</v>
      </c>
      <c r="J590" s="3" t="s">
        <v>2374</v>
      </c>
      <c r="K590" s="6">
        <f t="shared" si="72"/>
        <v>0.25</v>
      </c>
      <c r="L590" s="6">
        <f t="shared" si="73"/>
        <v>0.75</v>
      </c>
      <c r="M590" s="5">
        <v>3</v>
      </c>
      <c r="N590" s="5">
        <v>0</v>
      </c>
      <c r="O590" s="5">
        <v>1</v>
      </c>
      <c r="P590" s="5">
        <v>2</v>
      </c>
      <c r="Q590" s="3" t="s">
        <v>2375</v>
      </c>
      <c r="R590" s="6">
        <f>O590/(M590-N590)</f>
        <v>0.33333333333333331</v>
      </c>
      <c r="S590" s="6">
        <f>P590/(M590-N590)</f>
        <v>0.66666666666666663</v>
      </c>
      <c r="T590" s="3" t="s">
        <v>140</v>
      </c>
      <c r="U590" s="3" t="s">
        <v>149</v>
      </c>
      <c r="V590" s="3" t="s">
        <v>34</v>
      </c>
      <c r="W590" s="3" t="s">
        <v>33</v>
      </c>
      <c r="X590" s="3" t="s">
        <v>142</v>
      </c>
      <c r="Y590" s="3" t="s">
        <v>37</v>
      </c>
      <c r="Z590" s="3" t="s">
        <v>185</v>
      </c>
      <c r="AA590" s="3" t="s">
        <v>2376</v>
      </c>
    </row>
    <row r="591" spans="1:27" ht="69.900000000000006" customHeight="1" x14ac:dyDescent="0.3">
      <c r="A591" s="3">
        <v>587</v>
      </c>
      <c r="B591" s="4">
        <v>1261</v>
      </c>
      <c r="C591" s="3" t="s">
        <v>2377</v>
      </c>
      <c r="D591" s="5">
        <v>8</v>
      </c>
      <c r="E591" s="3" t="s">
        <v>2378</v>
      </c>
      <c r="F591" s="5">
        <v>8</v>
      </c>
      <c r="G591" s="5">
        <v>0</v>
      </c>
      <c r="H591" s="5">
        <v>4</v>
      </c>
      <c r="I591" s="5">
        <v>4</v>
      </c>
      <c r="J591" s="3" t="s">
        <v>2379</v>
      </c>
      <c r="K591" s="6">
        <f t="shared" si="72"/>
        <v>0.5</v>
      </c>
      <c r="L591" s="6">
        <f t="shared" si="73"/>
        <v>0.5</v>
      </c>
      <c r="M591" s="5">
        <v>0</v>
      </c>
      <c r="N591" s="5">
        <v>0</v>
      </c>
      <c r="O591" s="5">
        <v>0</v>
      </c>
      <c r="P591" s="5">
        <v>0</v>
      </c>
      <c r="Q591" s="3" t="s">
        <v>919</v>
      </c>
      <c r="R591" s="6">
        <v>0</v>
      </c>
      <c r="S591" s="6">
        <v>0</v>
      </c>
      <c r="T591" s="3" t="s">
        <v>140</v>
      </c>
      <c r="U591" s="3" t="s">
        <v>149</v>
      </c>
      <c r="V591" s="3" t="s">
        <v>34</v>
      </c>
      <c r="W591" s="3" t="s">
        <v>33</v>
      </c>
      <c r="X591" s="3" t="s">
        <v>142</v>
      </c>
      <c r="Y591" s="3" t="s">
        <v>37</v>
      </c>
      <c r="Z591" s="3" t="s">
        <v>697</v>
      </c>
      <c r="AA591" s="3" t="s">
        <v>2380</v>
      </c>
    </row>
    <row r="592" spans="1:27" ht="69.900000000000006" customHeight="1" x14ac:dyDescent="0.3">
      <c r="A592" s="3">
        <v>588</v>
      </c>
      <c r="B592" s="4">
        <v>1263</v>
      </c>
      <c r="C592" s="3" t="s">
        <v>2381</v>
      </c>
      <c r="D592" s="5">
        <v>4</v>
      </c>
      <c r="E592" s="3" t="s">
        <v>2382</v>
      </c>
      <c r="F592" s="5">
        <v>4</v>
      </c>
      <c r="G592" s="5">
        <v>0</v>
      </c>
      <c r="H592" s="5">
        <v>2</v>
      </c>
      <c r="I592" s="5">
        <v>2</v>
      </c>
      <c r="J592" s="3" t="s">
        <v>239</v>
      </c>
      <c r="K592" s="6">
        <f t="shared" si="72"/>
        <v>0.5</v>
      </c>
      <c r="L592" s="6">
        <f t="shared" si="73"/>
        <v>0.5</v>
      </c>
      <c r="M592" s="5">
        <v>0</v>
      </c>
      <c r="N592" s="5">
        <v>0</v>
      </c>
      <c r="O592" s="5">
        <v>0</v>
      </c>
      <c r="P592" s="5">
        <v>0</v>
      </c>
      <c r="Q592" s="3" t="s">
        <v>868</v>
      </c>
      <c r="R592" s="6">
        <v>0</v>
      </c>
      <c r="S592" s="6">
        <v>0</v>
      </c>
      <c r="T592" s="3" t="s">
        <v>140</v>
      </c>
      <c r="U592" s="3" t="s">
        <v>149</v>
      </c>
      <c r="V592" s="3" t="s">
        <v>34</v>
      </c>
      <c r="W592" s="3" t="s">
        <v>33</v>
      </c>
      <c r="X592" s="3" t="s">
        <v>142</v>
      </c>
      <c r="Y592" s="3" t="s">
        <v>37</v>
      </c>
      <c r="Z592" s="3" t="s">
        <v>235</v>
      </c>
      <c r="AA592" s="3" t="s">
        <v>2380</v>
      </c>
    </row>
    <row r="593" spans="1:27" ht="69.900000000000006" customHeight="1" x14ac:dyDescent="0.3">
      <c r="A593" s="3">
        <v>589</v>
      </c>
      <c r="B593" s="4">
        <v>1264</v>
      </c>
      <c r="C593" s="3" t="s">
        <v>2383</v>
      </c>
      <c r="D593" s="5">
        <v>7</v>
      </c>
      <c r="E593" s="3" t="s">
        <v>2384</v>
      </c>
      <c r="F593" s="5">
        <v>5</v>
      </c>
      <c r="G593" s="5">
        <v>0</v>
      </c>
      <c r="H593" s="5">
        <v>4</v>
      </c>
      <c r="I593" s="5">
        <v>1</v>
      </c>
      <c r="J593" s="3" t="s">
        <v>2385</v>
      </c>
      <c r="K593" s="6">
        <f t="shared" si="72"/>
        <v>0.8</v>
      </c>
      <c r="L593" s="6">
        <f t="shared" si="73"/>
        <v>0.2</v>
      </c>
      <c r="M593" s="5">
        <v>2</v>
      </c>
      <c r="N593" s="5">
        <v>0</v>
      </c>
      <c r="O593" s="5">
        <v>1</v>
      </c>
      <c r="P593" s="5">
        <v>1</v>
      </c>
      <c r="Q593" s="3" t="s">
        <v>2386</v>
      </c>
      <c r="R593" s="6">
        <f>O593/(M593-N593)</f>
        <v>0.5</v>
      </c>
      <c r="S593" s="6">
        <f>P593/(M593-N593)</f>
        <v>0.5</v>
      </c>
      <c r="T593" s="3" t="s">
        <v>140</v>
      </c>
      <c r="U593" s="3" t="s">
        <v>149</v>
      </c>
      <c r="V593" s="3" t="s">
        <v>34</v>
      </c>
      <c r="W593" s="3" t="s">
        <v>33</v>
      </c>
      <c r="X593" s="3" t="s">
        <v>142</v>
      </c>
      <c r="Y593" s="3" t="s">
        <v>37</v>
      </c>
      <c r="Z593" s="3" t="s">
        <v>250</v>
      </c>
      <c r="AA593" s="3" t="s">
        <v>2387</v>
      </c>
    </row>
    <row r="594" spans="1:27" ht="69.900000000000006" customHeight="1" x14ac:dyDescent="0.3">
      <c r="A594" s="3">
        <v>590</v>
      </c>
      <c r="B594" s="4">
        <v>1267</v>
      </c>
      <c r="C594" s="3" t="s">
        <v>2388</v>
      </c>
      <c r="D594" s="5">
        <v>56</v>
      </c>
      <c r="E594" s="3" t="s">
        <v>2389</v>
      </c>
      <c r="F594" s="5">
        <v>20</v>
      </c>
      <c r="G594" s="5">
        <v>0</v>
      </c>
      <c r="H594" s="5">
        <v>12</v>
      </c>
      <c r="I594" s="5">
        <v>8</v>
      </c>
      <c r="J594" s="3" t="s">
        <v>1799</v>
      </c>
      <c r="K594" s="6">
        <f t="shared" si="72"/>
        <v>0.6</v>
      </c>
      <c r="L594" s="6">
        <f t="shared" si="73"/>
        <v>0.4</v>
      </c>
      <c r="M594" s="5">
        <v>36</v>
      </c>
      <c r="N594" s="5">
        <v>1</v>
      </c>
      <c r="O594" s="5">
        <v>21</v>
      </c>
      <c r="P594" s="5">
        <v>14</v>
      </c>
      <c r="Q594" s="3" t="s">
        <v>2390</v>
      </c>
      <c r="R594" s="6">
        <f>O594/(M594-N594)</f>
        <v>0.6</v>
      </c>
      <c r="S594" s="6">
        <f>P594/(M594-N594)</f>
        <v>0.4</v>
      </c>
      <c r="T594" s="3" t="s">
        <v>140</v>
      </c>
      <c r="U594" s="3" t="s">
        <v>149</v>
      </c>
      <c r="V594" s="3" t="s">
        <v>34</v>
      </c>
      <c r="W594" s="3" t="s">
        <v>33</v>
      </c>
      <c r="X594" s="3" t="s">
        <v>142</v>
      </c>
      <c r="Y594" s="3" t="s">
        <v>37</v>
      </c>
      <c r="Z594" s="3" t="s">
        <v>167</v>
      </c>
      <c r="AA594" s="3" t="s">
        <v>564</v>
      </c>
    </row>
    <row r="595" spans="1:27" ht="69.900000000000006" customHeight="1" x14ac:dyDescent="0.3">
      <c r="A595" s="3">
        <v>591</v>
      </c>
      <c r="B595" s="4">
        <v>1269</v>
      </c>
      <c r="C595" s="3" t="s">
        <v>2391</v>
      </c>
      <c r="D595" s="5">
        <v>8</v>
      </c>
      <c r="E595" s="3" t="s">
        <v>2392</v>
      </c>
      <c r="F595" s="5">
        <v>8</v>
      </c>
      <c r="G595" s="5">
        <v>0</v>
      </c>
      <c r="H595" s="5">
        <v>3</v>
      </c>
      <c r="I595" s="5">
        <v>5</v>
      </c>
      <c r="J595" s="3" t="s">
        <v>171</v>
      </c>
      <c r="K595" s="6">
        <f t="shared" si="72"/>
        <v>0.375</v>
      </c>
      <c r="L595" s="6">
        <f t="shared" si="73"/>
        <v>0.625</v>
      </c>
      <c r="M595" s="5">
        <v>0</v>
      </c>
      <c r="N595" s="5">
        <v>0</v>
      </c>
      <c r="O595" s="5">
        <v>0</v>
      </c>
      <c r="P595" s="5">
        <v>0</v>
      </c>
      <c r="Q595" s="3" t="s">
        <v>33</v>
      </c>
      <c r="R595" s="6">
        <v>0</v>
      </c>
      <c r="S595" s="6">
        <v>0</v>
      </c>
      <c r="T595" s="3" t="s">
        <v>140</v>
      </c>
      <c r="U595" s="3" t="s">
        <v>149</v>
      </c>
      <c r="V595" s="3" t="s">
        <v>34</v>
      </c>
      <c r="W595" s="3" t="s">
        <v>33</v>
      </c>
      <c r="X595" s="3" t="s">
        <v>142</v>
      </c>
      <c r="Y595" s="3" t="s">
        <v>37</v>
      </c>
      <c r="Z595" s="3" t="s">
        <v>250</v>
      </c>
      <c r="AA595" s="3" t="s">
        <v>2393</v>
      </c>
    </row>
    <row r="596" spans="1:27" ht="69.900000000000006" customHeight="1" x14ac:dyDescent="0.3">
      <c r="A596" s="3">
        <v>592</v>
      </c>
      <c r="B596" s="4">
        <v>1271</v>
      </c>
      <c r="C596" s="3" t="s">
        <v>2394</v>
      </c>
      <c r="D596" s="5">
        <v>8</v>
      </c>
      <c r="E596" s="3" t="s">
        <v>2395</v>
      </c>
      <c r="F596" s="5">
        <v>5</v>
      </c>
      <c r="G596" s="5">
        <v>0</v>
      </c>
      <c r="H596" s="5">
        <v>1</v>
      </c>
      <c r="I596" s="5">
        <v>4</v>
      </c>
      <c r="J596" s="3" t="s">
        <v>2396</v>
      </c>
      <c r="K596" s="6">
        <f t="shared" si="72"/>
        <v>0.2</v>
      </c>
      <c r="L596" s="6">
        <f t="shared" si="73"/>
        <v>0.8</v>
      </c>
      <c r="M596" s="5">
        <v>3</v>
      </c>
      <c r="N596" s="5">
        <v>0</v>
      </c>
      <c r="O596" s="5">
        <v>3</v>
      </c>
      <c r="P596" s="5">
        <v>0</v>
      </c>
      <c r="Q596" s="3" t="s">
        <v>2397</v>
      </c>
      <c r="R596" s="6">
        <f>O596/(M596-N596)</f>
        <v>1</v>
      </c>
      <c r="S596" s="6">
        <f>P596/(M596-N596)</f>
        <v>0</v>
      </c>
      <c r="T596" s="3" t="s">
        <v>140</v>
      </c>
      <c r="U596" s="3" t="s">
        <v>149</v>
      </c>
      <c r="V596" s="3" t="s">
        <v>34</v>
      </c>
      <c r="W596" s="3" t="s">
        <v>33</v>
      </c>
      <c r="X596" s="3" t="s">
        <v>142</v>
      </c>
      <c r="Y596" s="3" t="s">
        <v>37</v>
      </c>
      <c r="Z596" s="3" t="s">
        <v>167</v>
      </c>
      <c r="AA596" s="3" t="s">
        <v>2398</v>
      </c>
    </row>
    <row r="597" spans="1:27" ht="69.900000000000006" customHeight="1" x14ac:dyDescent="0.3">
      <c r="A597" s="3">
        <v>593</v>
      </c>
      <c r="B597" s="4">
        <v>1272</v>
      </c>
      <c r="C597" s="3" t="s">
        <v>2399</v>
      </c>
      <c r="D597" s="5">
        <v>8</v>
      </c>
      <c r="E597" s="3" t="s">
        <v>2400</v>
      </c>
      <c r="F597" s="5">
        <v>8</v>
      </c>
      <c r="G597" s="5">
        <v>1</v>
      </c>
      <c r="H597" s="5">
        <v>5</v>
      </c>
      <c r="I597" s="5">
        <v>2</v>
      </c>
      <c r="J597" s="3">
        <v>8</v>
      </c>
      <c r="K597" s="6">
        <f t="shared" si="72"/>
        <v>0.7142857142857143</v>
      </c>
      <c r="L597" s="6">
        <f t="shared" si="73"/>
        <v>0.2857142857142857</v>
      </c>
      <c r="M597" s="5">
        <v>0</v>
      </c>
      <c r="N597" s="5">
        <v>0</v>
      </c>
      <c r="O597" s="5">
        <v>0</v>
      </c>
      <c r="P597" s="5">
        <v>0</v>
      </c>
      <c r="Q597" s="3">
        <v>0</v>
      </c>
      <c r="R597" s="6">
        <v>0</v>
      </c>
      <c r="S597" s="6">
        <v>0</v>
      </c>
      <c r="T597" s="3" t="s">
        <v>140</v>
      </c>
      <c r="U597" s="3" t="s">
        <v>149</v>
      </c>
      <c r="V597" s="3" t="s">
        <v>34</v>
      </c>
      <c r="W597" s="3" t="s">
        <v>33</v>
      </c>
      <c r="X597" s="3" t="s">
        <v>142</v>
      </c>
      <c r="Y597" s="3" t="s">
        <v>37</v>
      </c>
      <c r="Z597" s="3" t="s">
        <v>185</v>
      </c>
      <c r="AA597" s="3" t="s">
        <v>2401</v>
      </c>
    </row>
    <row r="598" spans="1:27" ht="69.900000000000006" customHeight="1" x14ac:dyDescent="0.3">
      <c r="A598" s="3">
        <v>594</v>
      </c>
      <c r="B598" s="4">
        <v>1273</v>
      </c>
      <c r="C598" s="3" t="s">
        <v>2402</v>
      </c>
      <c r="D598" s="5">
        <v>8</v>
      </c>
      <c r="E598" s="3" t="s">
        <v>2403</v>
      </c>
      <c r="F598" s="5">
        <v>6</v>
      </c>
      <c r="G598" s="5">
        <v>0</v>
      </c>
      <c r="H598" s="5">
        <v>3</v>
      </c>
      <c r="I598" s="5">
        <v>3</v>
      </c>
      <c r="J598" s="3" t="s">
        <v>171</v>
      </c>
      <c r="K598" s="6">
        <f t="shared" si="72"/>
        <v>0.5</v>
      </c>
      <c r="L598" s="6">
        <f t="shared" si="73"/>
        <v>0.5</v>
      </c>
      <c r="M598" s="5">
        <v>2</v>
      </c>
      <c r="N598" s="5">
        <v>2</v>
      </c>
      <c r="O598" s="5">
        <v>0</v>
      </c>
      <c r="P598" s="5">
        <v>0</v>
      </c>
      <c r="Q598" s="3" t="s">
        <v>2404</v>
      </c>
      <c r="R598" s="6">
        <v>0</v>
      </c>
      <c r="S598" s="6">
        <v>0</v>
      </c>
      <c r="T598" s="3" t="s">
        <v>140</v>
      </c>
      <c r="U598" s="3" t="s">
        <v>149</v>
      </c>
      <c r="V598" s="3" t="s">
        <v>34</v>
      </c>
      <c r="W598" s="3" t="s">
        <v>33</v>
      </c>
      <c r="X598" s="3" t="s">
        <v>142</v>
      </c>
      <c r="Y598" s="3" t="s">
        <v>37</v>
      </c>
      <c r="Z598" s="3" t="s">
        <v>250</v>
      </c>
      <c r="AA598" s="3" t="s">
        <v>2405</v>
      </c>
    </row>
    <row r="599" spans="1:27" ht="69.900000000000006" customHeight="1" x14ac:dyDescent="0.3">
      <c r="A599" s="3">
        <v>595</v>
      </c>
      <c r="B599" s="4">
        <v>1274</v>
      </c>
      <c r="C599" s="3" t="s">
        <v>2406</v>
      </c>
      <c r="D599" s="5">
        <v>7</v>
      </c>
      <c r="E599" s="3" t="s">
        <v>2407</v>
      </c>
      <c r="F599" s="5">
        <v>6</v>
      </c>
      <c r="G599" s="5">
        <v>0</v>
      </c>
      <c r="H599" s="5">
        <v>3</v>
      </c>
      <c r="I599" s="5">
        <v>3</v>
      </c>
      <c r="J599" s="3" t="s">
        <v>2408</v>
      </c>
      <c r="K599" s="6">
        <f t="shared" si="72"/>
        <v>0.5</v>
      </c>
      <c r="L599" s="6">
        <f t="shared" si="73"/>
        <v>0.5</v>
      </c>
      <c r="M599" s="5">
        <v>1</v>
      </c>
      <c r="N599" s="5">
        <v>0</v>
      </c>
      <c r="O599" s="5">
        <v>1</v>
      </c>
      <c r="P599" s="5">
        <v>0</v>
      </c>
      <c r="Q599" s="3" t="s">
        <v>166</v>
      </c>
      <c r="R599" s="6">
        <f>O599/(M599-N599)</f>
        <v>1</v>
      </c>
      <c r="S599" s="6">
        <f>P599/(M599-N599)</f>
        <v>0</v>
      </c>
      <c r="T599" s="3" t="s">
        <v>140</v>
      </c>
      <c r="U599" s="3" t="s">
        <v>149</v>
      </c>
      <c r="V599" s="3" t="s">
        <v>34</v>
      </c>
      <c r="W599" s="3" t="s">
        <v>33</v>
      </c>
      <c r="X599" s="3" t="s">
        <v>142</v>
      </c>
      <c r="Y599" s="3" t="s">
        <v>37</v>
      </c>
      <c r="Z599" s="3" t="s">
        <v>348</v>
      </c>
      <c r="AA599" s="3" t="s">
        <v>2409</v>
      </c>
    </row>
    <row r="600" spans="1:27" ht="69.900000000000006" customHeight="1" x14ac:dyDescent="0.3">
      <c r="A600" s="3">
        <v>596</v>
      </c>
      <c r="B600" s="4">
        <v>1275</v>
      </c>
      <c r="C600" s="3" t="s">
        <v>2410</v>
      </c>
      <c r="D600" s="5">
        <v>4</v>
      </c>
      <c r="E600" s="3" t="s">
        <v>2411</v>
      </c>
      <c r="F600" s="5">
        <v>4</v>
      </c>
      <c r="G600" s="5">
        <v>0</v>
      </c>
      <c r="H600" s="5">
        <v>2</v>
      </c>
      <c r="I600" s="5">
        <v>2</v>
      </c>
      <c r="J600" s="3" t="s">
        <v>153</v>
      </c>
      <c r="K600" s="6">
        <f t="shared" si="72"/>
        <v>0.5</v>
      </c>
      <c r="L600" s="6">
        <f t="shared" si="73"/>
        <v>0.5</v>
      </c>
      <c r="M600" s="5">
        <v>0</v>
      </c>
      <c r="N600" s="5">
        <v>0</v>
      </c>
      <c r="O600" s="5">
        <v>0</v>
      </c>
      <c r="P600" s="5">
        <v>0</v>
      </c>
      <c r="Q600" s="3" t="s">
        <v>154</v>
      </c>
      <c r="R600" s="6">
        <v>0</v>
      </c>
      <c r="S600" s="6">
        <v>0</v>
      </c>
      <c r="T600" s="3" t="s">
        <v>140</v>
      </c>
      <c r="U600" s="3" t="s">
        <v>149</v>
      </c>
      <c r="V600" s="3" t="s">
        <v>34</v>
      </c>
      <c r="W600" s="3" t="s">
        <v>33</v>
      </c>
      <c r="X600" s="3" t="s">
        <v>142</v>
      </c>
      <c r="Y600" s="3" t="s">
        <v>37</v>
      </c>
      <c r="Z600" s="3" t="s">
        <v>179</v>
      </c>
      <c r="AA600" s="3" t="s">
        <v>2412</v>
      </c>
    </row>
    <row r="601" spans="1:27" ht="69.900000000000006" customHeight="1" x14ac:dyDescent="0.3">
      <c r="A601" s="3">
        <v>597</v>
      </c>
      <c r="B601" s="4">
        <v>1276</v>
      </c>
      <c r="C601" s="3" t="s">
        <v>2413</v>
      </c>
      <c r="D601" s="5">
        <v>12</v>
      </c>
      <c r="E601" s="3" t="s">
        <v>2414</v>
      </c>
      <c r="F601" s="5">
        <v>8</v>
      </c>
      <c r="G601" s="5">
        <v>0</v>
      </c>
      <c r="H601" s="5">
        <v>4</v>
      </c>
      <c r="I601" s="5">
        <v>4</v>
      </c>
      <c r="J601" s="3" t="s">
        <v>316</v>
      </c>
      <c r="K601" s="6">
        <f t="shared" si="72"/>
        <v>0.5</v>
      </c>
      <c r="L601" s="6">
        <f t="shared" si="73"/>
        <v>0.5</v>
      </c>
      <c r="M601" s="5">
        <v>4</v>
      </c>
      <c r="N601" s="5">
        <v>0</v>
      </c>
      <c r="O601" s="5">
        <v>2</v>
      </c>
      <c r="P601" s="5">
        <v>2</v>
      </c>
      <c r="Q601" s="3" t="s">
        <v>794</v>
      </c>
      <c r="R601" s="6">
        <f>O601/(M601-N601)</f>
        <v>0.5</v>
      </c>
      <c r="S601" s="6">
        <f>P601/(M601-N601)</f>
        <v>0.5</v>
      </c>
      <c r="T601" s="3" t="s">
        <v>140</v>
      </c>
      <c r="U601" s="3" t="s">
        <v>149</v>
      </c>
      <c r="V601" s="3" t="s">
        <v>34</v>
      </c>
      <c r="W601" s="3" t="s">
        <v>33</v>
      </c>
      <c r="X601" s="3" t="s">
        <v>142</v>
      </c>
      <c r="Y601" s="3" t="s">
        <v>37</v>
      </c>
      <c r="Z601" s="3" t="s">
        <v>179</v>
      </c>
      <c r="AA601" s="3" t="s">
        <v>2415</v>
      </c>
    </row>
    <row r="602" spans="1:27" ht="69.900000000000006" customHeight="1" x14ac:dyDescent="0.3">
      <c r="A602" s="3">
        <v>598</v>
      </c>
      <c r="B602" s="4">
        <v>1277</v>
      </c>
      <c r="C602" s="3" t="s">
        <v>2416</v>
      </c>
      <c r="D602" s="5">
        <v>6</v>
      </c>
      <c r="E602" s="3" t="s">
        <v>2417</v>
      </c>
      <c r="F602" s="5">
        <v>6</v>
      </c>
      <c r="G602" s="5">
        <v>0</v>
      </c>
      <c r="H602" s="5">
        <v>5</v>
      </c>
      <c r="I602" s="5">
        <v>1</v>
      </c>
      <c r="J602" s="3" t="s">
        <v>2418</v>
      </c>
      <c r="K602" s="6">
        <f t="shared" si="72"/>
        <v>0.83333333333333337</v>
      </c>
      <c r="L602" s="6">
        <f t="shared" si="73"/>
        <v>0.16666666666666666</v>
      </c>
      <c r="M602" s="5">
        <v>0</v>
      </c>
      <c r="N602" s="5">
        <v>0</v>
      </c>
      <c r="O602" s="5">
        <v>0</v>
      </c>
      <c r="P602" s="5">
        <v>0</v>
      </c>
      <c r="Q602" s="3">
        <v>0</v>
      </c>
      <c r="R602" s="6">
        <v>0</v>
      </c>
      <c r="S602" s="6">
        <v>0</v>
      </c>
      <c r="T602" s="3" t="s">
        <v>140</v>
      </c>
      <c r="U602" s="3" t="s">
        <v>149</v>
      </c>
      <c r="V602" s="3" t="s">
        <v>34</v>
      </c>
      <c r="W602" s="3" t="s">
        <v>33</v>
      </c>
      <c r="X602" s="3" t="s">
        <v>142</v>
      </c>
      <c r="Y602" s="3" t="s">
        <v>37</v>
      </c>
      <c r="Z602" s="3" t="s">
        <v>179</v>
      </c>
      <c r="AA602" s="3" t="s">
        <v>2419</v>
      </c>
    </row>
    <row r="603" spans="1:27" ht="69.900000000000006" customHeight="1" x14ac:dyDescent="0.3">
      <c r="A603" s="3">
        <v>599</v>
      </c>
      <c r="B603" s="4">
        <v>1279</v>
      </c>
      <c r="C603" s="3" t="s">
        <v>2420</v>
      </c>
      <c r="D603" s="5">
        <v>10</v>
      </c>
      <c r="E603" s="3" t="s">
        <v>2421</v>
      </c>
      <c r="F603" s="5">
        <v>9</v>
      </c>
      <c r="G603" s="5">
        <v>0</v>
      </c>
      <c r="H603" s="5">
        <v>6</v>
      </c>
      <c r="I603" s="5">
        <v>3</v>
      </c>
      <c r="J603" s="3" t="s">
        <v>2422</v>
      </c>
      <c r="K603" s="6">
        <f t="shared" si="72"/>
        <v>0.66666666666666663</v>
      </c>
      <c r="L603" s="6">
        <f t="shared" si="73"/>
        <v>0.33333333333333331</v>
      </c>
      <c r="M603" s="5">
        <v>1</v>
      </c>
      <c r="N603" s="5">
        <v>0</v>
      </c>
      <c r="O603" s="5">
        <v>1</v>
      </c>
      <c r="P603" s="5">
        <v>0</v>
      </c>
      <c r="Q603" s="3" t="s">
        <v>184</v>
      </c>
      <c r="R603" s="6">
        <f>O603/(M603-N603)</f>
        <v>1</v>
      </c>
      <c r="S603" s="6">
        <f>P603/(M603-N603)</f>
        <v>0</v>
      </c>
      <c r="T603" s="3" t="s">
        <v>140</v>
      </c>
      <c r="U603" s="3" t="s">
        <v>149</v>
      </c>
      <c r="V603" s="3" t="s">
        <v>34</v>
      </c>
      <c r="W603" s="3" t="s">
        <v>33</v>
      </c>
      <c r="X603" s="3" t="s">
        <v>142</v>
      </c>
      <c r="Y603" s="3" t="s">
        <v>37</v>
      </c>
      <c r="Z603" s="3" t="s">
        <v>173</v>
      </c>
      <c r="AA603" s="3" t="s">
        <v>2423</v>
      </c>
    </row>
    <row r="604" spans="1:27" ht="69.900000000000006" customHeight="1" x14ac:dyDescent="0.3">
      <c r="A604" s="3">
        <v>600</v>
      </c>
      <c r="B604" s="4">
        <v>1281</v>
      </c>
      <c r="C604" s="3" t="s">
        <v>2424</v>
      </c>
      <c r="D604" s="5">
        <v>8</v>
      </c>
      <c r="E604" s="3" t="s">
        <v>2425</v>
      </c>
      <c r="F604" s="5">
        <v>6</v>
      </c>
      <c r="G604" s="5">
        <v>0</v>
      </c>
      <c r="H604" s="5">
        <v>3</v>
      </c>
      <c r="I604" s="5">
        <v>3</v>
      </c>
      <c r="J604" s="3" t="s">
        <v>165</v>
      </c>
      <c r="K604" s="6">
        <f t="shared" si="72"/>
        <v>0.5</v>
      </c>
      <c r="L604" s="6">
        <f t="shared" si="73"/>
        <v>0.5</v>
      </c>
      <c r="M604" s="5">
        <v>2</v>
      </c>
      <c r="N604" s="5">
        <v>0</v>
      </c>
      <c r="O604" s="5">
        <v>0</v>
      </c>
      <c r="P604" s="5">
        <v>2</v>
      </c>
      <c r="Q604" s="3" t="s">
        <v>204</v>
      </c>
      <c r="R604" s="6">
        <f>O604/(M604-N604)</f>
        <v>0</v>
      </c>
      <c r="S604" s="6">
        <f>P604/(M604-N604)</f>
        <v>1</v>
      </c>
      <c r="T604" s="3" t="s">
        <v>140</v>
      </c>
      <c r="U604" s="3" t="s">
        <v>149</v>
      </c>
      <c r="V604" s="3" t="s">
        <v>34</v>
      </c>
      <c r="W604" s="3" t="s">
        <v>33</v>
      </c>
      <c r="X604" s="3" t="s">
        <v>142</v>
      </c>
      <c r="Y604" s="3" t="s">
        <v>37</v>
      </c>
      <c r="Z604" s="3" t="s">
        <v>235</v>
      </c>
      <c r="AA604" s="3" t="s">
        <v>2426</v>
      </c>
    </row>
    <row r="605" spans="1:27" ht="69.900000000000006" customHeight="1" x14ac:dyDescent="0.3">
      <c r="A605" s="3">
        <v>601</v>
      </c>
      <c r="B605" s="4">
        <v>1282</v>
      </c>
      <c r="C605" s="3" t="s">
        <v>2427</v>
      </c>
      <c r="D605" s="5">
        <v>4</v>
      </c>
      <c r="E605" s="3" t="s">
        <v>2428</v>
      </c>
      <c r="F605" s="5">
        <v>2</v>
      </c>
      <c r="G605" s="5">
        <v>0</v>
      </c>
      <c r="H605" s="5">
        <v>2</v>
      </c>
      <c r="I605" s="5">
        <v>0</v>
      </c>
      <c r="J605" s="3" t="s">
        <v>2429</v>
      </c>
      <c r="K605" s="6">
        <f t="shared" si="72"/>
        <v>1</v>
      </c>
      <c r="L605" s="6">
        <f t="shared" si="73"/>
        <v>0</v>
      </c>
      <c r="M605" s="5">
        <v>2</v>
      </c>
      <c r="N605" s="5">
        <v>0</v>
      </c>
      <c r="O605" s="5">
        <v>2</v>
      </c>
      <c r="P605" s="5">
        <v>0</v>
      </c>
      <c r="Q605" s="3" t="s">
        <v>2430</v>
      </c>
      <c r="R605" s="6">
        <f>O605/(M605-N605)</f>
        <v>1</v>
      </c>
      <c r="S605" s="6">
        <f>P605/(M605-N605)</f>
        <v>0</v>
      </c>
      <c r="T605" s="3" t="s">
        <v>140</v>
      </c>
      <c r="U605" s="3" t="s">
        <v>149</v>
      </c>
      <c r="V605" s="3" t="s">
        <v>34</v>
      </c>
      <c r="W605" s="3" t="s">
        <v>33</v>
      </c>
      <c r="X605" s="3" t="s">
        <v>142</v>
      </c>
      <c r="Y605" s="3" t="s">
        <v>37</v>
      </c>
      <c r="Z605" s="3" t="s">
        <v>160</v>
      </c>
      <c r="AA605" s="3" t="s">
        <v>2431</v>
      </c>
    </row>
    <row r="606" spans="1:27" ht="69.900000000000006" customHeight="1" x14ac:dyDescent="0.3">
      <c r="A606" s="3">
        <v>602</v>
      </c>
      <c r="B606" s="4">
        <v>1283</v>
      </c>
      <c r="C606" s="3" t="s">
        <v>2432</v>
      </c>
      <c r="D606" s="9">
        <v>5</v>
      </c>
      <c r="E606" s="7" t="s">
        <v>2433</v>
      </c>
      <c r="F606" s="9">
        <v>5</v>
      </c>
      <c r="G606" s="9">
        <v>0</v>
      </c>
      <c r="H606" s="9">
        <v>3</v>
      </c>
      <c r="I606" s="9">
        <v>2</v>
      </c>
      <c r="J606" s="7" t="s">
        <v>239</v>
      </c>
      <c r="K606" s="6">
        <f t="shared" si="72"/>
        <v>0.6</v>
      </c>
      <c r="L606" s="6">
        <f t="shared" si="73"/>
        <v>0.4</v>
      </c>
      <c r="M606" s="9">
        <v>0</v>
      </c>
      <c r="N606" s="9">
        <v>0</v>
      </c>
      <c r="O606" s="9">
        <v>0</v>
      </c>
      <c r="P606" s="9">
        <v>0</v>
      </c>
      <c r="Q606" s="3" t="s">
        <v>154</v>
      </c>
      <c r="R606" s="6">
        <v>0</v>
      </c>
      <c r="S606" s="6">
        <v>0</v>
      </c>
      <c r="T606" s="3" t="s">
        <v>140</v>
      </c>
      <c r="U606" s="3" t="s">
        <v>149</v>
      </c>
      <c r="V606" s="3" t="s">
        <v>34</v>
      </c>
      <c r="W606" s="3" t="s">
        <v>33</v>
      </c>
      <c r="X606" s="3" t="s">
        <v>142</v>
      </c>
      <c r="Y606" s="3" t="s">
        <v>37</v>
      </c>
      <c r="Z606" s="3" t="s">
        <v>179</v>
      </c>
      <c r="AA606" s="3" t="s">
        <v>2434</v>
      </c>
    </row>
    <row r="607" spans="1:27" ht="69.900000000000006" customHeight="1" x14ac:dyDescent="0.3">
      <c r="A607" s="3">
        <v>603</v>
      </c>
      <c r="B607" s="4">
        <v>1285</v>
      </c>
      <c r="C607" s="3" t="s">
        <v>2435</v>
      </c>
      <c r="D607" s="5">
        <v>4</v>
      </c>
      <c r="E607" s="3" t="s">
        <v>2436</v>
      </c>
      <c r="F607" s="5">
        <v>0</v>
      </c>
      <c r="G607" s="5">
        <v>0</v>
      </c>
      <c r="H607" s="5">
        <v>0</v>
      </c>
      <c r="I607" s="5">
        <v>0</v>
      </c>
      <c r="J607" s="3" t="s">
        <v>154</v>
      </c>
      <c r="K607" s="6">
        <v>0</v>
      </c>
      <c r="L607" s="6">
        <v>0</v>
      </c>
      <c r="M607" s="5">
        <v>4</v>
      </c>
      <c r="N607" s="5">
        <v>0</v>
      </c>
      <c r="O607" s="5">
        <v>2</v>
      </c>
      <c r="P607" s="5">
        <v>2</v>
      </c>
      <c r="Q607" s="3" t="s">
        <v>2437</v>
      </c>
      <c r="R607" s="6">
        <f t="shared" ref="R607:R622" si="74">O607/(M607-N607)</f>
        <v>0.5</v>
      </c>
      <c r="S607" s="6">
        <f t="shared" ref="S607:S622" si="75">P607/(M607-N607)</f>
        <v>0.5</v>
      </c>
      <c r="T607" s="3" t="s">
        <v>140</v>
      </c>
      <c r="U607" s="3" t="s">
        <v>141</v>
      </c>
      <c r="V607" s="3" t="s">
        <v>34</v>
      </c>
      <c r="W607" s="3" t="s">
        <v>33</v>
      </c>
      <c r="X607" s="3" t="s">
        <v>307</v>
      </c>
      <c r="Y607" s="3" t="s">
        <v>37</v>
      </c>
      <c r="Z607" s="3" t="s">
        <v>160</v>
      </c>
      <c r="AA607" s="3" t="s">
        <v>161</v>
      </c>
    </row>
    <row r="608" spans="1:27" ht="69.900000000000006" customHeight="1" x14ac:dyDescent="0.3">
      <c r="A608" s="3">
        <v>604</v>
      </c>
      <c r="B608" s="4">
        <v>1290</v>
      </c>
      <c r="C608" s="3" t="s">
        <v>2438</v>
      </c>
      <c r="D608" s="5">
        <v>10</v>
      </c>
      <c r="E608" s="3" t="s">
        <v>2439</v>
      </c>
      <c r="F608" s="5">
        <v>2</v>
      </c>
      <c r="G608" s="5">
        <v>0</v>
      </c>
      <c r="H608" s="5">
        <v>0</v>
      </c>
      <c r="I608" s="5">
        <v>2</v>
      </c>
      <c r="J608" s="3" t="s">
        <v>2440</v>
      </c>
      <c r="K608" s="6">
        <f t="shared" ref="K608:K629" si="76">H608/(F608-G608)</f>
        <v>0</v>
      </c>
      <c r="L608" s="6">
        <f t="shared" ref="L608:L629" si="77">I608/(F608-G608)</f>
        <v>1</v>
      </c>
      <c r="M608" s="5">
        <v>8</v>
      </c>
      <c r="N608" s="5">
        <v>0</v>
      </c>
      <c r="O608" s="5">
        <v>4</v>
      </c>
      <c r="P608" s="5">
        <v>4</v>
      </c>
      <c r="Q608" s="3" t="s">
        <v>2441</v>
      </c>
      <c r="R608" s="6">
        <f t="shared" si="74"/>
        <v>0.5</v>
      </c>
      <c r="S608" s="6">
        <f t="shared" si="75"/>
        <v>0.5</v>
      </c>
      <c r="T608" s="3" t="s">
        <v>140</v>
      </c>
      <c r="U608" s="3" t="s">
        <v>2442</v>
      </c>
      <c r="V608" s="3" t="s">
        <v>34</v>
      </c>
      <c r="W608" s="3" t="s">
        <v>33</v>
      </c>
      <c r="X608" s="3" t="s">
        <v>2442</v>
      </c>
      <c r="Y608" s="3" t="s">
        <v>103</v>
      </c>
      <c r="Z608" s="3" t="s">
        <v>143</v>
      </c>
      <c r="AA608" s="3" t="s">
        <v>144</v>
      </c>
    </row>
    <row r="609" spans="1:27" ht="69.900000000000006" customHeight="1" x14ac:dyDescent="0.3">
      <c r="A609" s="3">
        <v>605</v>
      </c>
      <c r="B609" s="4">
        <v>1293</v>
      </c>
      <c r="C609" s="3" t="s">
        <v>2443</v>
      </c>
      <c r="D609" s="5">
        <v>10</v>
      </c>
      <c r="E609" s="3" t="s">
        <v>2444</v>
      </c>
      <c r="F609" s="5">
        <v>9</v>
      </c>
      <c r="G609" s="5">
        <v>2</v>
      </c>
      <c r="H609" s="5">
        <v>4</v>
      </c>
      <c r="I609" s="5">
        <v>3</v>
      </c>
      <c r="J609" s="3" t="s">
        <v>2445</v>
      </c>
      <c r="K609" s="6">
        <f t="shared" si="76"/>
        <v>0.5714285714285714</v>
      </c>
      <c r="L609" s="6">
        <f t="shared" si="77"/>
        <v>0.42857142857142855</v>
      </c>
      <c r="M609" s="5">
        <v>1</v>
      </c>
      <c r="N609" s="5">
        <v>0</v>
      </c>
      <c r="O609" s="5">
        <v>1</v>
      </c>
      <c r="P609" s="5">
        <v>0</v>
      </c>
      <c r="Q609" s="3" t="s">
        <v>2446</v>
      </c>
      <c r="R609" s="6">
        <f t="shared" si="74"/>
        <v>1</v>
      </c>
      <c r="S609" s="6">
        <f t="shared" si="75"/>
        <v>0</v>
      </c>
      <c r="T609" s="3" t="s">
        <v>140</v>
      </c>
      <c r="U609" s="3" t="s">
        <v>2442</v>
      </c>
      <c r="V609" s="3" t="s">
        <v>34</v>
      </c>
      <c r="W609" s="3" t="s">
        <v>33</v>
      </c>
      <c r="X609" s="3" t="s">
        <v>2442</v>
      </c>
      <c r="Y609" s="3" t="s">
        <v>103</v>
      </c>
      <c r="Z609" s="3" t="s">
        <v>179</v>
      </c>
      <c r="AA609" s="3" t="s">
        <v>612</v>
      </c>
    </row>
    <row r="610" spans="1:27" ht="69.900000000000006" customHeight="1" x14ac:dyDescent="0.3">
      <c r="A610" s="3">
        <v>606</v>
      </c>
      <c r="B610" s="4">
        <v>1307</v>
      </c>
      <c r="C610" s="3" t="s">
        <v>2447</v>
      </c>
      <c r="D610" s="5">
        <v>11</v>
      </c>
      <c r="E610" s="3" t="s">
        <v>2448</v>
      </c>
      <c r="F610" s="5">
        <v>9</v>
      </c>
      <c r="G610" s="5">
        <v>0</v>
      </c>
      <c r="H610" s="5">
        <v>4</v>
      </c>
      <c r="I610" s="5">
        <v>5</v>
      </c>
      <c r="J610" s="3" t="s">
        <v>2449</v>
      </c>
      <c r="K610" s="6">
        <f t="shared" si="76"/>
        <v>0.44444444444444442</v>
      </c>
      <c r="L610" s="6">
        <f t="shared" si="77"/>
        <v>0.55555555555555558</v>
      </c>
      <c r="M610" s="5">
        <v>2</v>
      </c>
      <c r="N610" s="5">
        <v>0</v>
      </c>
      <c r="O610" s="5">
        <v>2</v>
      </c>
      <c r="P610" s="5">
        <v>0</v>
      </c>
      <c r="Q610" s="3" t="s">
        <v>2450</v>
      </c>
      <c r="R610" s="6">
        <f t="shared" si="74"/>
        <v>1</v>
      </c>
      <c r="S610" s="6">
        <f t="shared" si="75"/>
        <v>0</v>
      </c>
      <c r="T610" s="3" t="s">
        <v>140</v>
      </c>
      <c r="U610" s="3" t="s">
        <v>149</v>
      </c>
      <c r="V610" s="3" t="s">
        <v>34</v>
      </c>
      <c r="W610" s="3" t="s">
        <v>33</v>
      </c>
      <c r="X610" s="3" t="s">
        <v>307</v>
      </c>
      <c r="Y610" s="3" t="s">
        <v>103</v>
      </c>
      <c r="Z610" s="3" t="s">
        <v>179</v>
      </c>
      <c r="AA610" s="3" t="s">
        <v>612</v>
      </c>
    </row>
    <row r="611" spans="1:27" ht="69.900000000000006" customHeight="1" x14ac:dyDescent="0.3">
      <c r="A611" s="3">
        <v>607</v>
      </c>
      <c r="B611" s="4">
        <v>1321</v>
      </c>
      <c r="C611" s="3" t="s">
        <v>2451</v>
      </c>
      <c r="D611" s="5">
        <v>62</v>
      </c>
      <c r="E611" s="3" t="s">
        <v>2452</v>
      </c>
      <c r="F611" s="5">
        <v>11</v>
      </c>
      <c r="G611" s="5">
        <v>0</v>
      </c>
      <c r="H611" s="5">
        <v>3</v>
      </c>
      <c r="I611" s="5">
        <v>8</v>
      </c>
      <c r="J611" s="3" t="s">
        <v>2453</v>
      </c>
      <c r="K611" s="6">
        <f t="shared" si="76"/>
        <v>0.27272727272727271</v>
      </c>
      <c r="L611" s="6">
        <f t="shared" si="77"/>
        <v>0.72727272727272729</v>
      </c>
      <c r="M611" s="5">
        <v>51</v>
      </c>
      <c r="N611" s="5">
        <v>1</v>
      </c>
      <c r="O611" s="5">
        <v>26</v>
      </c>
      <c r="P611" s="5">
        <v>24</v>
      </c>
      <c r="Q611" s="3" t="s">
        <v>2454</v>
      </c>
      <c r="R611" s="6">
        <f t="shared" si="74"/>
        <v>0.52</v>
      </c>
      <c r="S611" s="6">
        <f t="shared" si="75"/>
        <v>0.48</v>
      </c>
      <c r="T611" s="3" t="s">
        <v>32</v>
      </c>
      <c r="U611" s="3" t="s">
        <v>33</v>
      </c>
      <c r="V611" s="3" t="s">
        <v>34</v>
      </c>
      <c r="W611" s="3" t="s">
        <v>43</v>
      </c>
      <c r="X611" s="3" t="s">
        <v>2455</v>
      </c>
      <c r="Y611" s="3" t="s">
        <v>103</v>
      </c>
      <c r="Z611" s="3" t="s">
        <v>38</v>
      </c>
      <c r="AA611" s="3" t="s">
        <v>38</v>
      </c>
    </row>
    <row r="612" spans="1:27" ht="69.900000000000006" customHeight="1" x14ac:dyDescent="0.3">
      <c r="A612" s="3">
        <v>608</v>
      </c>
      <c r="B612" s="4">
        <v>1366</v>
      </c>
      <c r="C612" s="3" t="s">
        <v>2456</v>
      </c>
      <c r="D612" s="5">
        <v>4</v>
      </c>
      <c r="E612" s="3" t="s">
        <v>2457</v>
      </c>
      <c r="F612" s="5">
        <v>1</v>
      </c>
      <c r="G612" s="5">
        <v>0</v>
      </c>
      <c r="H612" s="5">
        <v>0</v>
      </c>
      <c r="I612" s="5">
        <v>1</v>
      </c>
      <c r="J612" s="3" t="s">
        <v>2458</v>
      </c>
      <c r="K612" s="6">
        <f t="shared" si="76"/>
        <v>0</v>
      </c>
      <c r="L612" s="6">
        <f t="shared" si="77"/>
        <v>1</v>
      </c>
      <c r="M612" s="5">
        <v>3</v>
      </c>
      <c r="N612" s="5">
        <v>0</v>
      </c>
      <c r="O612" s="5">
        <v>1</v>
      </c>
      <c r="P612" s="5">
        <v>2</v>
      </c>
      <c r="Q612" s="3" t="s">
        <v>2459</v>
      </c>
      <c r="R612" s="6">
        <f t="shared" si="74"/>
        <v>0.33333333333333331</v>
      </c>
      <c r="S612" s="6">
        <f t="shared" si="75"/>
        <v>0.66666666666666663</v>
      </c>
      <c r="T612" s="3" t="s">
        <v>140</v>
      </c>
      <c r="U612" s="3" t="s">
        <v>149</v>
      </c>
      <c r="V612" s="3" t="s">
        <v>34</v>
      </c>
      <c r="W612" s="3" t="s">
        <v>33</v>
      </c>
      <c r="X612" s="3" t="s">
        <v>307</v>
      </c>
      <c r="Y612" s="3" t="s">
        <v>103</v>
      </c>
      <c r="Z612" s="3" t="s">
        <v>250</v>
      </c>
      <c r="AA612" s="3" t="s">
        <v>529</v>
      </c>
    </row>
    <row r="613" spans="1:27" ht="69.900000000000006" customHeight="1" x14ac:dyDescent="0.3">
      <c r="A613" s="3">
        <v>609</v>
      </c>
      <c r="B613" s="4">
        <v>1368</v>
      </c>
      <c r="C613" s="3" t="s">
        <v>2460</v>
      </c>
      <c r="D613" s="5">
        <v>11</v>
      </c>
      <c r="E613" s="3" t="s">
        <v>2461</v>
      </c>
      <c r="F613" s="5">
        <v>6</v>
      </c>
      <c r="G613" s="5">
        <v>0</v>
      </c>
      <c r="H613" s="5">
        <v>3</v>
      </c>
      <c r="I613" s="5">
        <v>3</v>
      </c>
      <c r="J613" s="3" t="s">
        <v>2462</v>
      </c>
      <c r="K613" s="6">
        <f t="shared" si="76"/>
        <v>0.5</v>
      </c>
      <c r="L613" s="6">
        <f t="shared" si="77"/>
        <v>0.5</v>
      </c>
      <c r="M613" s="5">
        <v>5</v>
      </c>
      <c r="N613" s="5">
        <v>0</v>
      </c>
      <c r="O613" s="5">
        <v>2</v>
      </c>
      <c r="P613" s="5">
        <v>3</v>
      </c>
      <c r="Q613" s="3" t="s">
        <v>2463</v>
      </c>
      <c r="R613" s="6">
        <f t="shared" si="74"/>
        <v>0.4</v>
      </c>
      <c r="S613" s="6">
        <f t="shared" si="75"/>
        <v>0.6</v>
      </c>
      <c r="T613" s="3" t="s">
        <v>140</v>
      </c>
      <c r="U613" s="3" t="s">
        <v>149</v>
      </c>
      <c r="V613" s="3" t="s">
        <v>34</v>
      </c>
      <c r="W613" s="3" t="s">
        <v>33</v>
      </c>
      <c r="X613" s="3" t="s">
        <v>421</v>
      </c>
      <c r="Y613" s="3" t="s">
        <v>103</v>
      </c>
      <c r="Z613" s="3" t="s">
        <v>179</v>
      </c>
      <c r="AA613" s="3" t="s">
        <v>612</v>
      </c>
    </row>
    <row r="614" spans="1:27" ht="69.900000000000006" customHeight="1" x14ac:dyDescent="0.3">
      <c r="A614" s="3">
        <v>610</v>
      </c>
      <c r="B614" s="4">
        <v>1369</v>
      </c>
      <c r="C614" s="3" t="s">
        <v>2464</v>
      </c>
      <c r="D614" s="5">
        <v>8</v>
      </c>
      <c r="E614" s="3" t="s">
        <v>2465</v>
      </c>
      <c r="F614" s="5">
        <v>4</v>
      </c>
      <c r="G614" s="5">
        <v>1</v>
      </c>
      <c r="H614" s="5">
        <v>1</v>
      </c>
      <c r="I614" s="5">
        <v>2</v>
      </c>
      <c r="J614" s="3" t="s">
        <v>2466</v>
      </c>
      <c r="K614" s="6">
        <f t="shared" si="76"/>
        <v>0.33333333333333331</v>
      </c>
      <c r="L614" s="6">
        <f t="shared" si="77"/>
        <v>0.66666666666666663</v>
      </c>
      <c r="M614" s="5">
        <v>4</v>
      </c>
      <c r="N614" s="5">
        <v>0</v>
      </c>
      <c r="O614" s="5">
        <v>2</v>
      </c>
      <c r="P614" s="5">
        <v>2</v>
      </c>
      <c r="Q614" s="3" t="s">
        <v>148</v>
      </c>
      <c r="R614" s="6">
        <f t="shared" si="74"/>
        <v>0.5</v>
      </c>
      <c r="S614" s="6">
        <f t="shared" si="75"/>
        <v>0.5</v>
      </c>
      <c r="T614" s="3" t="s">
        <v>140</v>
      </c>
      <c r="U614" s="3" t="s">
        <v>1592</v>
      </c>
      <c r="V614" s="3" t="s">
        <v>34</v>
      </c>
      <c r="W614" s="3" t="s">
        <v>33</v>
      </c>
      <c r="X614" s="3" t="s">
        <v>307</v>
      </c>
      <c r="Y614" s="3" t="s">
        <v>103</v>
      </c>
      <c r="Z614" s="3" t="s">
        <v>38</v>
      </c>
      <c r="AA614" s="3"/>
    </row>
    <row r="615" spans="1:27" ht="69.900000000000006" customHeight="1" x14ac:dyDescent="0.3">
      <c r="A615" s="3">
        <v>611</v>
      </c>
      <c r="B615" s="4">
        <v>1373</v>
      </c>
      <c r="C615" s="3" t="s">
        <v>2467</v>
      </c>
      <c r="D615" s="5">
        <v>5</v>
      </c>
      <c r="E615" s="3" t="s">
        <v>2468</v>
      </c>
      <c r="F615" s="5">
        <v>2</v>
      </c>
      <c r="G615" s="5">
        <v>0</v>
      </c>
      <c r="H615" s="5">
        <v>1</v>
      </c>
      <c r="I615" s="5">
        <v>1</v>
      </c>
      <c r="J615" s="3" t="s">
        <v>2469</v>
      </c>
      <c r="K615" s="6">
        <f t="shared" si="76"/>
        <v>0.5</v>
      </c>
      <c r="L615" s="6">
        <f t="shared" si="77"/>
        <v>0.5</v>
      </c>
      <c r="M615" s="5">
        <v>3</v>
      </c>
      <c r="N615" s="5">
        <v>0</v>
      </c>
      <c r="O615" s="5">
        <v>2</v>
      </c>
      <c r="P615" s="5">
        <v>1</v>
      </c>
      <c r="Q615" s="3" t="s">
        <v>2470</v>
      </c>
      <c r="R615" s="6">
        <f t="shared" si="74"/>
        <v>0.66666666666666663</v>
      </c>
      <c r="S615" s="6">
        <f t="shared" si="75"/>
        <v>0.33333333333333331</v>
      </c>
      <c r="T615" s="3" t="s">
        <v>140</v>
      </c>
      <c r="U615" s="3" t="s">
        <v>149</v>
      </c>
      <c r="V615" s="3" t="s">
        <v>34</v>
      </c>
      <c r="W615" s="3" t="s">
        <v>33</v>
      </c>
      <c r="X615" s="3" t="s">
        <v>307</v>
      </c>
      <c r="Y615" s="3" t="s">
        <v>103</v>
      </c>
      <c r="Z615" s="3" t="s">
        <v>179</v>
      </c>
      <c r="AA615" s="3" t="s">
        <v>612</v>
      </c>
    </row>
    <row r="616" spans="1:27" ht="69.900000000000006" customHeight="1" x14ac:dyDescent="0.3">
      <c r="A616" s="3">
        <v>612</v>
      </c>
      <c r="B616" s="4">
        <v>1395</v>
      </c>
      <c r="C616" s="3" t="s">
        <v>2471</v>
      </c>
      <c r="D616" s="5">
        <v>4</v>
      </c>
      <c r="E616" s="3" t="s">
        <v>2472</v>
      </c>
      <c r="F616" s="5">
        <v>1</v>
      </c>
      <c r="G616" s="5">
        <v>0</v>
      </c>
      <c r="H616" s="5">
        <v>0</v>
      </c>
      <c r="I616" s="5">
        <v>1</v>
      </c>
      <c r="J616" s="3" t="s">
        <v>377</v>
      </c>
      <c r="K616" s="6">
        <f t="shared" si="76"/>
        <v>0</v>
      </c>
      <c r="L616" s="6">
        <f t="shared" si="77"/>
        <v>1</v>
      </c>
      <c r="M616" s="5">
        <v>3</v>
      </c>
      <c r="N616" s="5">
        <v>1</v>
      </c>
      <c r="O616" s="5">
        <v>1</v>
      </c>
      <c r="P616" s="5">
        <v>1</v>
      </c>
      <c r="Q616" s="3" t="s">
        <v>2473</v>
      </c>
      <c r="R616" s="6">
        <f t="shared" si="74"/>
        <v>0.5</v>
      </c>
      <c r="S616" s="6">
        <f t="shared" si="75"/>
        <v>0.5</v>
      </c>
      <c r="T616" s="3" t="s">
        <v>140</v>
      </c>
      <c r="U616" s="3" t="s">
        <v>149</v>
      </c>
      <c r="V616" s="3" t="s">
        <v>34</v>
      </c>
      <c r="W616" s="3" t="s">
        <v>33</v>
      </c>
      <c r="X616" s="3" t="s">
        <v>307</v>
      </c>
      <c r="Y616" s="3" t="s">
        <v>103</v>
      </c>
      <c r="Z616" s="3" t="s">
        <v>235</v>
      </c>
      <c r="AA616" s="3" t="s">
        <v>236</v>
      </c>
    </row>
    <row r="617" spans="1:27" ht="69.900000000000006" customHeight="1" x14ac:dyDescent="0.3">
      <c r="A617" s="3">
        <v>613</v>
      </c>
      <c r="B617" s="4">
        <v>1396</v>
      </c>
      <c r="C617" s="3" t="s">
        <v>2474</v>
      </c>
      <c r="D617" s="5">
        <v>4</v>
      </c>
      <c r="E617" s="3" t="s">
        <v>2475</v>
      </c>
      <c r="F617" s="5">
        <v>1</v>
      </c>
      <c r="G617" s="5">
        <v>0</v>
      </c>
      <c r="H617" s="5">
        <v>1</v>
      </c>
      <c r="I617" s="5">
        <v>0</v>
      </c>
      <c r="J617" s="3" t="s">
        <v>199</v>
      </c>
      <c r="K617" s="6">
        <f t="shared" si="76"/>
        <v>1</v>
      </c>
      <c r="L617" s="6">
        <f t="shared" si="77"/>
        <v>0</v>
      </c>
      <c r="M617" s="5">
        <v>3</v>
      </c>
      <c r="N617" s="5">
        <v>0</v>
      </c>
      <c r="O617" s="5">
        <v>2</v>
      </c>
      <c r="P617" s="5">
        <v>1</v>
      </c>
      <c r="Q617" s="3" t="s">
        <v>2476</v>
      </c>
      <c r="R617" s="6">
        <f t="shared" si="74"/>
        <v>0.66666666666666663</v>
      </c>
      <c r="S617" s="6">
        <f t="shared" si="75"/>
        <v>0.33333333333333331</v>
      </c>
      <c r="T617" s="3" t="s">
        <v>140</v>
      </c>
      <c r="U617" s="3" t="s">
        <v>149</v>
      </c>
      <c r="V617" s="3" t="s">
        <v>34</v>
      </c>
      <c r="W617" s="3" t="s">
        <v>33</v>
      </c>
      <c r="X617" s="3" t="s">
        <v>307</v>
      </c>
      <c r="Y617" s="3" t="s">
        <v>103</v>
      </c>
      <c r="Z617" s="3" t="s">
        <v>697</v>
      </c>
      <c r="AA617" s="3" t="s">
        <v>874</v>
      </c>
    </row>
    <row r="618" spans="1:27" ht="69.900000000000006" customHeight="1" x14ac:dyDescent="0.3">
      <c r="A618" s="3">
        <v>614</v>
      </c>
      <c r="B618" s="3">
        <v>1397</v>
      </c>
      <c r="C618" s="3" t="s">
        <v>2477</v>
      </c>
      <c r="D618" s="5">
        <v>11</v>
      </c>
      <c r="E618" s="3" t="s">
        <v>2478</v>
      </c>
      <c r="F618" s="5">
        <v>7</v>
      </c>
      <c r="G618" s="5">
        <v>1</v>
      </c>
      <c r="H618" s="5">
        <v>3</v>
      </c>
      <c r="I618" s="5">
        <v>3</v>
      </c>
      <c r="J618" s="3" t="s">
        <v>2479</v>
      </c>
      <c r="K618" s="6">
        <f t="shared" si="76"/>
        <v>0.5</v>
      </c>
      <c r="L618" s="6">
        <f t="shared" si="77"/>
        <v>0.5</v>
      </c>
      <c r="M618" s="5">
        <v>4</v>
      </c>
      <c r="N618" s="5">
        <v>0</v>
      </c>
      <c r="O618" s="5">
        <v>3</v>
      </c>
      <c r="P618" s="5">
        <v>1</v>
      </c>
      <c r="Q618" s="3" t="s">
        <v>2480</v>
      </c>
      <c r="R618" s="6">
        <f t="shared" si="74"/>
        <v>0.75</v>
      </c>
      <c r="S618" s="6">
        <f t="shared" si="75"/>
        <v>0.25</v>
      </c>
      <c r="T618" s="3" t="s">
        <v>140</v>
      </c>
      <c r="U618" s="3" t="s">
        <v>141</v>
      </c>
      <c r="V618" s="3" t="s">
        <v>34</v>
      </c>
      <c r="W618" s="3" t="s">
        <v>33</v>
      </c>
      <c r="X618" s="3" t="s">
        <v>307</v>
      </c>
      <c r="Y618" s="3" t="s">
        <v>103</v>
      </c>
      <c r="Z618" s="3" t="s">
        <v>38</v>
      </c>
      <c r="AA618" s="3" t="s">
        <v>38</v>
      </c>
    </row>
    <row r="619" spans="1:27" ht="69.900000000000006" customHeight="1" x14ac:dyDescent="0.3">
      <c r="A619" s="3">
        <v>615</v>
      </c>
      <c r="B619" s="3">
        <v>1401</v>
      </c>
      <c r="C619" s="3" t="s">
        <v>2481</v>
      </c>
      <c r="D619" s="5">
        <v>5</v>
      </c>
      <c r="E619" s="3" t="s">
        <v>2482</v>
      </c>
      <c r="F619" s="5">
        <v>3</v>
      </c>
      <c r="G619" s="5">
        <v>0</v>
      </c>
      <c r="H619" s="5">
        <v>2</v>
      </c>
      <c r="I619" s="5">
        <v>1</v>
      </c>
      <c r="J619" s="3" t="s">
        <v>2483</v>
      </c>
      <c r="K619" s="6">
        <f t="shared" si="76"/>
        <v>0.66666666666666663</v>
      </c>
      <c r="L619" s="6">
        <f t="shared" si="77"/>
        <v>0.33333333333333331</v>
      </c>
      <c r="M619" s="5">
        <v>2</v>
      </c>
      <c r="N619" s="5">
        <v>0</v>
      </c>
      <c r="O619" s="5">
        <v>0</v>
      </c>
      <c r="P619" s="5">
        <v>2</v>
      </c>
      <c r="Q619" s="3" t="s">
        <v>2484</v>
      </c>
      <c r="R619" s="6">
        <f t="shared" si="74"/>
        <v>0</v>
      </c>
      <c r="S619" s="6">
        <f t="shared" si="75"/>
        <v>1</v>
      </c>
      <c r="T619" s="3" t="s">
        <v>140</v>
      </c>
      <c r="U619" s="3" t="s">
        <v>141</v>
      </c>
      <c r="V619" s="3" t="s">
        <v>34</v>
      </c>
      <c r="W619" s="3" t="s">
        <v>33</v>
      </c>
      <c r="X619" s="3" t="s">
        <v>421</v>
      </c>
      <c r="Y619" s="3" t="s">
        <v>103</v>
      </c>
      <c r="Z619" s="3" t="s">
        <v>38</v>
      </c>
      <c r="AA619" s="3" t="s">
        <v>38</v>
      </c>
    </row>
    <row r="620" spans="1:27" ht="69.900000000000006" customHeight="1" x14ac:dyDescent="0.3">
      <c r="A620" s="3">
        <v>616</v>
      </c>
      <c r="B620" s="4">
        <v>1437</v>
      </c>
      <c r="C620" s="3" t="s">
        <v>2485</v>
      </c>
      <c r="D620" s="5">
        <v>5</v>
      </c>
      <c r="E620" s="3" t="s">
        <v>2486</v>
      </c>
      <c r="F620" s="5">
        <v>1</v>
      </c>
      <c r="G620" s="5">
        <v>0</v>
      </c>
      <c r="H620" s="5">
        <v>1</v>
      </c>
      <c r="I620" s="5">
        <v>0</v>
      </c>
      <c r="J620" s="3" t="s">
        <v>794</v>
      </c>
      <c r="K620" s="6">
        <f t="shared" si="76"/>
        <v>1</v>
      </c>
      <c r="L620" s="6">
        <f t="shared" si="77"/>
        <v>0</v>
      </c>
      <c r="M620" s="5">
        <v>4</v>
      </c>
      <c r="N620" s="5">
        <v>0</v>
      </c>
      <c r="O620" s="5">
        <v>2</v>
      </c>
      <c r="P620" s="5">
        <v>2</v>
      </c>
      <c r="Q620" s="3" t="s">
        <v>309</v>
      </c>
      <c r="R620" s="6">
        <f t="shared" si="74"/>
        <v>0.5</v>
      </c>
      <c r="S620" s="6">
        <f t="shared" si="75"/>
        <v>0.5</v>
      </c>
      <c r="T620" s="3" t="s">
        <v>140</v>
      </c>
      <c r="U620" s="3" t="s">
        <v>149</v>
      </c>
      <c r="V620" s="3" t="s">
        <v>34</v>
      </c>
      <c r="W620" s="3" t="s">
        <v>33</v>
      </c>
      <c r="X620" s="3" t="s">
        <v>307</v>
      </c>
      <c r="Y620" s="3" t="s">
        <v>103</v>
      </c>
      <c r="Z620" s="3" t="s">
        <v>179</v>
      </c>
      <c r="AA620" s="3" t="s">
        <v>1011</v>
      </c>
    </row>
    <row r="621" spans="1:27" ht="69.900000000000006" customHeight="1" x14ac:dyDescent="0.3">
      <c r="A621" s="3">
        <v>617</v>
      </c>
      <c r="B621" s="4">
        <v>1438</v>
      </c>
      <c r="C621" s="3" t="s">
        <v>2487</v>
      </c>
      <c r="D621" s="5">
        <v>5</v>
      </c>
      <c r="E621" s="3" t="s">
        <v>2488</v>
      </c>
      <c r="F621" s="5">
        <v>1</v>
      </c>
      <c r="G621" s="5">
        <v>0</v>
      </c>
      <c r="H621" s="5">
        <v>0</v>
      </c>
      <c r="I621" s="5">
        <v>1</v>
      </c>
      <c r="J621" s="3" t="s">
        <v>2489</v>
      </c>
      <c r="K621" s="6">
        <f t="shared" si="76"/>
        <v>0</v>
      </c>
      <c r="L621" s="6">
        <f t="shared" si="77"/>
        <v>1</v>
      </c>
      <c r="M621" s="5">
        <v>4</v>
      </c>
      <c r="N621" s="5">
        <v>1</v>
      </c>
      <c r="O621" s="5">
        <v>2</v>
      </c>
      <c r="P621" s="5">
        <v>1</v>
      </c>
      <c r="Q621" s="3" t="s">
        <v>2490</v>
      </c>
      <c r="R621" s="6">
        <f t="shared" si="74"/>
        <v>0.66666666666666663</v>
      </c>
      <c r="S621" s="6">
        <f t="shared" si="75"/>
        <v>0.33333333333333331</v>
      </c>
      <c r="T621" s="3" t="s">
        <v>140</v>
      </c>
      <c r="U621" s="3" t="s">
        <v>149</v>
      </c>
      <c r="V621" s="3" t="s">
        <v>34</v>
      </c>
      <c r="W621" s="3" t="s">
        <v>33</v>
      </c>
      <c r="X621" s="3" t="s">
        <v>307</v>
      </c>
      <c r="Y621" s="3" t="s">
        <v>103</v>
      </c>
      <c r="Z621" s="3" t="s">
        <v>402</v>
      </c>
      <c r="AA621" s="3" t="s">
        <v>613</v>
      </c>
    </row>
    <row r="622" spans="1:27" ht="69.900000000000006" customHeight="1" x14ac:dyDescent="0.3">
      <c r="A622" s="3">
        <v>618</v>
      </c>
      <c r="B622" s="4">
        <v>1468</v>
      </c>
      <c r="C622" s="3" t="s">
        <v>2491</v>
      </c>
      <c r="D622" s="5">
        <v>7</v>
      </c>
      <c r="E622" s="3" t="s">
        <v>2492</v>
      </c>
      <c r="F622" s="5">
        <v>4</v>
      </c>
      <c r="G622" s="5">
        <v>0</v>
      </c>
      <c r="H622" s="5">
        <v>2</v>
      </c>
      <c r="I622" s="5">
        <v>2</v>
      </c>
      <c r="J622" s="3" t="s">
        <v>2493</v>
      </c>
      <c r="K622" s="6">
        <f t="shared" si="76"/>
        <v>0.5</v>
      </c>
      <c r="L622" s="6">
        <f t="shared" si="77"/>
        <v>0.5</v>
      </c>
      <c r="M622" s="5">
        <v>3</v>
      </c>
      <c r="N622" s="5">
        <v>0</v>
      </c>
      <c r="O622" s="5">
        <v>2</v>
      </c>
      <c r="P622" s="5">
        <v>1</v>
      </c>
      <c r="Q622" s="3" t="s">
        <v>2390</v>
      </c>
      <c r="R622" s="6">
        <f t="shared" si="74"/>
        <v>0.66666666666666663</v>
      </c>
      <c r="S622" s="6">
        <f t="shared" si="75"/>
        <v>0.33333333333333331</v>
      </c>
      <c r="T622" s="3" t="s">
        <v>140</v>
      </c>
      <c r="U622" s="3" t="s">
        <v>149</v>
      </c>
      <c r="V622" s="3" t="s">
        <v>34</v>
      </c>
      <c r="W622" s="3" t="s">
        <v>33</v>
      </c>
      <c r="X622" s="3" t="s">
        <v>307</v>
      </c>
      <c r="Y622" s="3" t="s">
        <v>103</v>
      </c>
      <c r="Z622" s="3" t="s">
        <v>179</v>
      </c>
      <c r="AA622" s="3" t="s">
        <v>612</v>
      </c>
    </row>
    <row r="623" spans="1:27" ht="69.900000000000006" customHeight="1" x14ac:dyDescent="0.3">
      <c r="A623" s="3">
        <v>619</v>
      </c>
      <c r="B623" s="4">
        <v>1469</v>
      </c>
      <c r="C623" s="3" t="s">
        <v>2494</v>
      </c>
      <c r="D623" s="5">
        <v>7</v>
      </c>
      <c r="E623" s="3" t="s">
        <v>2495</v>
      </c>
      <c r="F623" s="5">
        <v>7</v>
      </c>
      <c r="G623" s="5">
        <v>0</v>
      </c>
      <c r="H623" s="5">
        <v>3</v>
      </c>
      <c r="I623" s="5">
        <v>4</v>
      </c>
      <c r="J623" s="3" t="s">
        <v>2496</v>
      </c>
      <c r="K623" s="6">
        <f t="shared" si="76"/>
        <v>0.42857142857142855</v>
      </c>
      <c r="L623" s="6">
        <f t="shared" si="77"/>
        <v>0.5714285714285714</v>
      </c>
      <c r="M623" s="5">
        <v>0</v>
      </c>
      <c r="N623" s="5">
        <v>0</v>
      </c>
      <c r="O623" s="5">
        <v>0</v>
      </c>
      <c r="P623" s="5">
        <v>0</v>
      </c>
      <c r="Q623" s="3" t="s">
        <v>375</v>
      </c>
      <c r="R623" s="6">
        <v>0</v>
      </c>
      <c r="S623" s="6">
        <v>0</v>
      </c>
      <c r="T623" s="3" t="s">
        <v>140</v>
      </c>
      <c r="U623" s="3" t="s">
        <v>149</v>
      </c>
      <c r="V623" s="3" t="s">
        <v>34</v>
      </c>
      <c r="W623" s="3" t="s">
        <v>33</v>
      </c>
      <c r="X623" s="3" t="s">
        <v>307</v>
      </c>
      <c r="Y623" s="3" t="s">
        <v>103</v>
      </c>
      <c r="Z623" s="3" t="s">
        <v>155</v>
      </c>
      <c r="AA623" s="3" t="s">
        <v>546</v>
      </c>
    </row>
    <row r="624" spans="1:27" ht="69.900000000000006" customHeight="1" x14ac:dyDescent="0.3">
      <c r="A624" s="3">
        <v>620</v>
      </c>
      <c r="B624" s="3">
        <v>1479</v>
      </c>
      <c r="C624" s="3" t="s">
        <v>2497</v>
      </c>
      <c r="D624" s="5">
        <v>4</v>
      </c>
      <c r="E624" s="3" t="s">
        <v>2498</v>
      </c>
      <c r="F624" s="5">
        <v>3</v>
      </c>
      <c r="G624" s="5">
        <v>0</v>
      </c>
      <c r="H624" s="5">
        <v>1</v>
      </c>
      <c r="I624" s="5">
        <v>2</v>
      </c>
      <c r="J624" s="3" t="s">
        <v>2499</v>
      </c>
      <c r="K624" s="6">
        <f t="shared" si="76"/>
        <v>0.33333333333333331</v>
      </c>
      <c r="L624" s="6">
        <f t="shared" si="77"/>
        <v>0.66666666666666663</v>
      </c>
      <c r="M624" s="5">
        <v>1</v>
      </c>
      <c r="N624" s="5">
        <v>0</v>
      </c>
      <c r="O624" s="5">
        <v>1</v>
      </c>
      <c r="P624" s="5">
        <v>0</v>
      </c>
      <c r="Q624" s="3" t="s">
        <v>204</v>
      </c>
      <c r="R624" s="6">
        <f t="shared" ref="R624:R636" si="78">O624/(M624-N624)</f>
        <v>1</v>
      </c>
      <c r="S624" s="6">
        <f t="shared" ref="S624:S636" si="79">P624/(M624-N624)</f>
        <v>0</v>
      </c>
      <c r="T624" s="3" t="s">
        <v>140</v>
      </c>
      <c r="U624" s="3" t="s">
        <v>141</v>
      </c>
      <c r="V624" s="3" t="s">
        <v>34</v>
      </c>
      <c r="W624" s="3" t="s">
        <v>33</v>
      </c>
      <c r="X624" s="3" t="s">
        <v>2500</v>
      </c>
      <c r="Y624" s="3" t="s">
        <v>33</v>
      </c>
      <c r="Z624" s="3" t="s">
        <v>38</v>
      </c>
      <c r="AA624" s="3" t="s">
        <v>38</v>
      </c>
    </row>
    <row r="625" spans="1:27" ht="69.900000000000006" customHeight="1" x14ac:dyDescent="0.3">
      <c r="A625" s="3">
        <v>621</v>
      </c>
      <c r="B625" s="4">
        <v>2030</v>
      </c>
      <c r="C625" s="3" t="s">
        <v>2501</v>
      </c>
      <c r="D625" s="5">
        <v>6</v>
      </c>
      <c r="E625" s="3" t="s">
        <v>2502</v>
      </c>
      <c r="F625" s="5">
        <v>4</v>
      </c>
      <c r="G625" s="5">
        <v>1</v>
      </c>
      <c r="H625" s="5">
        <v>2</v>
      </c>
      <c r="I625" s="5">
        <v>1</v>
      </c>
      <c r="J625" s="3" t="s">
        <v>2503</v>
      </c>
      <c r="K625" s="6">
        <f t="shared" si="76"/>
        <v>0.66666666666666663</v>
      </c>
      <c r="L625" s="6">
        <f t="shared" si="77"/>
        <v>0.33333333333333331</v>
      </c>
      <c r="M625" s="5">
        <v>2</v>
      </c>
      <c r="N625" s="5">
        <v>0</v>
      </c>
      <c r="O625" s="5">
        <v>1</v>
      </c>
      <c r="P625" s="5">
        <v>1</v>
      </c>
      <c r="Q625" s="3" t="s">
        <v>204</v>
      </c>
      <c r="R625" s="6">
        <f t="shared" si="78"/>
        <v>0.5</v>
      </c>
      <c r="S625" s="6">
        <f t="shared" si="79"/>
        <v>0.5</v>
      </c>
      <c r="T625" s="3" t="s">
        <v>32</v>
      </c>
      <c r="U625" s="3" t="s">
        <v>33</v>
      </c>
      <c r="V625" s="3" t="s">
        <v>34</v>
      </c>
      <c r="W625" s="3" t="s">
        <v>1666</v>
      </c>
      <c r="X625" s="3" t="s">
        <v>421</v>
      </c>
      <c r="Y625" s="3" t="s">
        <v>103</v>
      </c>
      <c r="Z625" s="3" t="s">
        <v>38</v>
      </c>
      <c r="AA625" s="3" t="s">
        <v>38</v>
      </c>
    </row>
    <row r="626" spans="1:27" ht="69.900000000000006" customHeight="1" x14ac:dyDescent="0.3">
      <c r="A626" s="3">
        <v>622</v>
      </c>
      <c r="B626" s="4">
        <v>2636</v>
      </c>
      <c r="C626" s="3" t="s">
        <v>2504</v>
      </c>
      <c r="D626" s="5">
        <v>4</v>
      </c>
      <c r="E626" s="3" t="s">
        <v>2505</v>
      </c>
      <c r="F626" s="5">
        <v>1</v>
      </c>
      <c r="G626" s="5">
        <v>0</v>
      </c>
      <c r="H626" s="5">
        <v>0</v>
      </c>
      <c r="I626" s="5">
        <v>1</v>
      </c>
      <c r="J626" s="3" t="s">
        <v>2506</v>
      </c>
      <c r="K626" s="6">
        <f t="shared" si="76"/>
        <v>0</v>
      </c>
      <c r="L626" s="6">
        <f t="shared" si="77"/>
        <v>1</v>
      </c>
      <c r="M626" s="5">
        <v>3</v>
      </c>
      <c r="N626" s="5">
        <v>0</v>
      </c>
      <c r="O626" s="5">
        <v>3</v>
      </c>
      <c r="P626" s="5">
        <v>0</v>
      </c>
      <c r="Q626" s="3" t="s">
        <v>2507</v>
      </c>
      <c r="R626" s="6">
        <f t="shared" si="78"/>
        <v>1</v>
      </c>
      <c r="S626" s="6">
        <f t="shared" si="79"/>
        <v>0</v>
      </c>
      <c r="T626" s="3" t="s">
        <v>140</v>
      </c>
      <c r="U626" s="3" t="s">
        <v>149</v>
      </c>
      <c r="V626" s="3" t="s">
        <v>34</v>
      </c>
      <c r="W626" s="3" t="s">
        <v>33</v>
      </c>
      <c r="X626" s="3" t="s">
        <v>307</v>
      </c>
      <c r="Y626" s="3" t="s">
        <v>103</v>
      </c>
      <c r="Z626" s="3" t="s">
        <v>210</v>
      </c>
      <c r="AA626" s="3" t="s">
        <v>392</v>
      </c>
    </row>
    <row r="627" spans="1:27" ht="69.900000000000006" customHeight="1" x14ac:dyDescent="0.3">
      <c r="A627" s="3">
        <v>623</v>
      </c>
      <c r="B627" s="3">
        <v>2637</v>
      </c>
      <c r="C627" s="3" t="s">
        <v>2508</v>
      </c>
      <c r="D627" s="5">
        <v>7</v>
      </c>
      <c r="E627" s="3" t="s">
        <v>2509</v>
      </c>
      <c r="F627" s="5">
        <v>5</v>
      </c>
      <c r="G627" s="5">
        <v>0</v>
      </c>
      <c r="H627" s="5">
        <v>3</v>
      </c>
      <c r="I627" s="5">
        <v>2</v>
      </c>
      <c r="J627" s="3" t="s">
        <v>2510</v>
      </c>
      <c r="K627" s="6">
        <f t="shared" si="76"/>
        <v>0.6</v>
      </c>
      <c r="L627" s="6">
        <f t="shared" si="77"/>
        <v>0.4</v>
      </c>
      <c r="M627" s="5">
        <v>2</v>
      </c>
      <c r="N627" s="5">
        <v>1</v>
      </c>
      <c r="O627" s="5">
        <v>0</v>
      </c>
      <c r="P627" s="5">
        <v>1</v>
      </c>
      <c r="Q627" s="3" t="s">
        <v>204</v>
      </c>
      <c r="R627" s="6">
        <f t="shared" si="78"/>
        <v>0</v>
      </c>
      <c r="S627" s="6">
        <f t="shared" si="79"/>
        <v>1</v>
      </c>
      <c r="T627" s="3" t="s">
        <v>140</v>
      </c>
      <c r="U627" s="3" t="s">
        <v>141</v>
      </c>
      <c r="V627" s="3" t="s">
        <v>34</v>
      </c>
      <c r="W627" s="3" t="s">
        <v>33</v>
      </c>
      <c r="X627" s="3" t="s">
        <v>307</v>
      </c>
      <c r="Y627" s="3" t="s">
        <v>103</v>
      </c>
      <c r="Z627" s="3" t="s">
        <v>38</v>
      </c>
      <c r="AA627" s="3" t="s">
        <v>38</v>
      </c>
    </row>
    <row r="628" spans="1:27" ht="69.900000000000006" customHeight="1" x14ac:dyDescent="0.3">
      <c r="A628" s="3">
        <v>624</v>
      </c>
      <c r="B628" s="3">
        <v>2638</v>
      </c>
      <c r="C628" s="3" t="s">
        <v>2511</v>
      </c>
      <c r="D628" s="5">
        <v>123</v>
      </c>
      <c r="E628" s="3" t="s">
        <v>2512</v>
      </c>
      <c r="F628" s="5">
        <v>30</v>
      </c>
      <c r="G628" s="5">
        <v>0</v>
      </c>
      <c r="H628" s="5">
        <v>10</v>
      </c>
      <c r="I628" s="5">
        <v>20</v>
      </c>
      <c r="J628" s="3" t="s">
        <v>2513</v>
      </c>
      <c r="K628" s="6">
        <f t="shared" si="76"/>
        <v>0.33333333333333331</v>
      </c>
      <c r="L628" s="6">
        <f t="shared" si="77"/>
        <v>0.66666666666666663</v>
      </c>
      <c r="M628" s="5">
        <v>93</v>
      </c>
      <c r="N628" s="5">
        <v>1</v>
      </c>
      <c r="O628" s="5">
        <v>29</v>
      </c>
      <c r="P628" s="5">
        <v>63</v>
      </c>
      <c r="Q628" s="3" t="s">
        <v>2514</v>
      </c>
      <c r="R628" s="6">
        <f t="shared" si="78"/>
        <v>0.31521739130434784</v>
      </c>
      <c r="S628" s="6">
        <f t="shared" si="79"/>
        <v>0.68478260869565222</v>
      </c>
      <c r="T628" s="3" t="s">
        <v>140</v>
      </c>
      <c r="U628" s="3" t="s">
        <v>141</v>
      </c>
      <c r="V628" s="3" t="s">
        <v>1674</v>
      </c>
      <c r="W628" s="3" t="s">
        <v>33</v>
      </c>
      <c r="X628" s="3" t="s">
        <v>2515</v>
      </c>
      <c r="Y628" s="3" t="s">
        <v>33</v>
      </c>
      <c r="Z628" s="3" t="s">
        <v>38</v>
      </c>
      <c r="AA628" s="3" t="s">
        <v>38</v>
      </c>
    </row>
    <row r="629" spans="1:27" ht="69.900000000000006" customHeight="1" x14ac:dyDescent="0.3">
      <c r="A629" s="3">
        <v>625</v>
      </c>
      <c r="B629" s="4">
        <v>2639</v>
      </c>
      <c r="C629" s="3" t="s">
        <v>2516</v>
      </c>
      <c r="D629" s="5">
        <v>21</v>
      </c>
      <c r="E629" s="3" t="s">
        <v>2517</v>
      </c>
      <c r="F629" s="5">
        <v>2</v>
      </c>
      <c r="G629" s="5">
        <v>0</v>
      </c>
      <c r="H629" s="5">
        <v>2</v>
      </c>
      <c r="I629" s="5">
        <v>0</v>
      </c>
      <c r="J629" s="3" t="s">
        <v>2518</v>
      </c>
      <c r="K629" s="6">
        <f t="shared" si="76"/>
        <v>1</v>
      </c>
      <c r="L629" s="6">
        <f t="shared" si="77"/>
        <v>0</v>
      </c>
      <c r="M629" s="5">
        <v>19</v>
      </c>
      <c r="N629" s="5">
        <v>0</v>
      </c>
      <c r="O629" s="5">
        <v>11</v>
      </c>
      <c r="P629" s="5">
        <v>8</v>
      </c>
      <c r="Q629" s="3" t="s">
        <v>2519</v>
      </c>
      <c r="R629" s="6">
        <f t="shared" si="78"/>
        <v>0.57894736842105265</v>
      </c>
      <c r="S629" s="6">
        <f t="shared" si="79"/>
        <v>0.42105263157894735</v>
      </c>
      <c r="T629" s="3" t="s">
        <v>140</v>
      </c>
      <c r="U629" s="3" t="s">
        <v>1592</v>
      </c>
      <c r="V629" s="3" t="s">
        <v>1674</v>
      </c>
      <c r="W629" s="3" t="s">
        <v>33</v>
      </c>
      <c r="X629" s="3" t="s">
        <v>2520</v>
      </c>
      <c r="Y629" s="3" t="s">
        <v>33</v>
      </c>
      <c r="Z629" s="3" t="s">
        <v>38</v>
      </c>
      <c r="AA629" s="3" t="s">
        <v>38</v>
      </c>
    </row>
    <row r="630" spans="1:27" ht="69.900000000000006" customHeight="1" x14ac:dyDescent="0.3">
      <c r="A630" s="3">
        <v>626</v>
      </c>
      <c r="B630" s="4">
        <v>2645</v>
      </c>
      <c r="C630" s="3" t="s">
        <v>2521</v>
      </c>
      <c r="D630" s="5">
        <v>7</v>
      </c>
      <c r="E630" s="3" t="s">
        <v>2522</v>
      </c>
      <c r="F630" s="5">
        <v>0</v>
      </c>
      <c r="G630" s="5">
        <v>0</v>
      </c>
      <c r="H630" s="5">
        <v>0</v>
      </c>
      <c r="I630" s="5">
        <v>0</v>
      </c>
      <c r="J630" s="3" t="s">
        <v>154</v>
      </c>
      <c r="K630" s="6">
        <v>0</v>
      </c>
      <c r="L630" s="6">
        <v>0</v>
      </c>
      <c r="M630" s="5">
        <v>7</v>
      </c>
      <c r="N630" s="5">
        <v>0</v>
      </c>
      <c r="O630" s="5">
        <v>5</v>
      </c>
      <c r="P630" s="5">
        <v>2</v>
      </c>
      <c r="Q630" s="3" t="s">
        <v>2523</v>
      </c>
      <c r="R630" s="6">
        <f t="shared" si="78"/>
        <v>0.7142857142857143</v>
      </c>
      <c r="S630" s="6">
        <f t="shared" si="79"/>
        <v>0.2857142857142857</v>
      </c>
      <c r="T630" s="3" t="s">
        <v>140</v>
      </c>
      <c r="U630" s="3" t="s">
        <v>1592</v>
      </c>
      <c r="V630" s="3" t="s">
        <v>1674</v>
      </c>
      <c r="W630" s="3" t="s">
        <v>33</v>
      </c>
      <c r="X630" s="3" t="s">
        <v>2520</v>
      </c>
      <c r="Y630" s="3" t="s">
        <v>33</v>
      </c>
      <c r="Z630" s="3" t="s">
        <v>402</v>
      </c>
      <c r="AA630" s="3" t="s">
        <v>613</v>
      </c>
    </row>
    <row r="631" spans="1:27" ht="69.900000000000006" customHeight="1" x14ac:dyDescent="0.3">
      <c r="A631" s="3">
        <v>627</v>
      </c>
      <c r="B631" s="4">
        <v>2646</v>
      </c>
      <c r="C631" s="3" t="s">
        <v>2524</v>
      </c>
      <c r="D631" s="5">
        <v>12</v>
      </c>
      <c r="E631" s="3" t="s">
        <v>2525</v>
      </c>
      <c r="F631" s="5">
        <v>4</v>
      </c>
      <c r="G631" s="5">
        <v>0</v>
      </c>
      <c r="H631" s="5">
        <v>3</v>
      </c>
      <c r="I631" s="5">
        <v>1</v>
      </c>
      <c r="J631" s="3" t="s">
        <v>2526</v>
      </c>
      <c r="K631" s="6">
        <f>H631/(F631-G631)</f>
        <v>0.75</v>
      </c>
      <c r="L631" s="6">
        <f>I631/(F631-G631)</f>
        <v>0.25</v>
      </c>
      <c r="M631" s="5">
        <v>8</v>
      </c>
      <c r="N631" s="5">
        <v>0</v>
      </c>
      <c r="O631" s="5">
        <v>2</v>
      </c>
      <c r="P631" s="5">
        <v>6</v>
      </c>
      <c r="Q631" s="3" t="s">
        <v>2527</v>
      </c>
      <c r="R631" s="6">
        <f t="shared" si="78"/>
        <v>0.25</v>
      </c>
      <c r="S631" s="6">
        <f t="shared" si="79"/>
        <v>0.75</v>
      </c>
      <c r="T631" s="3" t="s">
        <v>140</v>
      </c>
      <c r="U631" s="3" t="s">
        <v>1592</v>
      </c>
      <c r="V631" s="3" t="s">
        <v>1674</v>
      </c>
      <c r="W631" s="3" t="s">
        <v>33</v>
      </c>
      <c r="X631" s="3" t="s">
        <v>2520</v>
      </c>
      <c r="Y631" s="3" t="s">
        <v>33</v>
      </c>
      <c r="Z631" s="3" t="s">
        <v>235</v>
      </c>
      <c r="AA631" s="3">
        <v>890201705</v>
      </c>
    </row>
    <row r="632" spans="1:27" ht="69.900000000000006" customHeight="1" x14ac:dyDescent="0.3">
      <c r="A632" s="3">
        <v>628</v>
      </c>
      <c r="B632" s="4">
        <v>2655</v>
      </c>
      <c r="C632" s="3" t="s">
        <v>2528</v>
      </c>
      <c r="D632" s="5">
        <v>9</v>
      </c>
      <c r="E632" s="3" t="s">
        <v>2529</v>
      </c>
      <c r="F632" s="5">
        <v>0</v>
      </c>
      <c r="G632" s="5">
        <v>0</v>
      </c>
      <c r="H632" s="5">
        <v>0</v>
      </c>
      <c r="I632" s="5">
        <v>0</v>
      </c>
      <c r="J632" s="3" t="s">
        <v>154</v>
      </c>
      <c r="K632" s="6">
        <v>0</v>
      </c>
      <c r="L632" s="6">
        <v>0</v>
      </c>
      <c r="M632" s="5">
        <v>9</v>
      </c>
      <c r="N632" s="5">
        <v>1</v>
      </c>
      <c r="O632" s="5">
        <v>3</v>
      </c>
      <c r="P632" s="5">
        <v>5</v>
      </c>
      <c r="Q632" s="3" t="s">
        <v>2530</v>
      </c>
      <c r="R632" s="6">
        <f t="shared" si="78"/>
        <v>0.375</v>
      </c>
      <c r="S632" s="6">
        <f t="shared" si="79"/>
        <v>0.625</v>
      </c>
      <c r="T632" s="3" t="s">
        <v>140</v>
      </c>
      <c r="U632" s="3" t="s">
        <v>1592</v>
      </c>
      <c r="V632" s="3" t="s">
        <v>1674</v>
      </c>
      <c r="W632" s="3" t="s">
        <v>33</v>
      </c>
      <c r="X632" s="3" t="s">
        <v>2520</v>
      </c>
      <c r="Y632" s="3" t="s">
        <v>33</v>
      </c>
      <c r="Z632" s="3" t="s">
        <v>210</v>
      </c>
      <c r="AA632" s="3" t="s">
        <v>392</v>
      </c>
    </row>
    <row r="633" spans="1:27" ht="69.900000000000006" customHeight="1" x14ac:dyDescent="0.3">
      <c r="A633" s="3">
        <v>629</v>
      </c>
      <c r="B633" s="4">
        <v>2663</v>
      </c>
      <c r="C633" s="3" t="s">
        <v>2531</v>
      </c>
      <c r="D633" s="5">
        <v>126</v>
      </c>
      <c r="E633" s="3" t="s">
        <v>2532</v>
      </c>
      <c r="F633" s="5">
        <v>7</v>
      </c>
      <c r="G633" s="5">
        <v>0</v>
      </c>
      <c r="H633" s="5">
        <v>2</v>
      </c>
      <c r="I633" s="5">
        <v>5</v>
      </c>
      <c r="J633" s="3" t="s">
        <v>2533</v>
      </c>
      <c r="K633" s="6">
        <f t="shared" ref="K633:K643" si="80">H633/(F633-G633)</f>
        <v>0.2857142857142857</v>
      </c>
      <c r="L633" s="6">
        <f t="shared" ref="L633:L643" si="81">I633/(F633-G633)</f>
        <v>0.7142857142857143</v>
      </c>
      <c r="M633" s="5">
        <v>119</v>
      </c>
      <c r="N633" s="5">
        <v>2</v>
      </c>
      <c r="O633" s="5">
        <v>56</v>
      </c>
      <c r="P633" s="5">
        <v>61</v>
      </c>
      <c r="Q633" s="3" t="s">
        <v>2534</v>
      </c>
      <c r="R633" s="6">
        <f t="shared" si="78"/>
        <v>0.47863247863247865</v>
      </c>
      <c r="S633" s="6">
        <f t="shared" si="79"/>
        <v>0.5213675213675214</v>
      </c>
      <c r="T633" s="3" t="s">
        <v>140</v>
      </c>
      <c r="U633" s="3" t="s">
        <v>1592</v>
      </c>
      <c r="V633" s="3" t="s">
        <v>1674</v>
      </c>
      <c r="W633" s="3" t="s">
        <v>33</v>
      </c>
      <c r="X633" s="3" t="s">
        <v>2520</v>
      </c>
      <c r="Y633" s="3" t="s">
        <v>33</v>
      </c>
      <c r="Z633" s="3" t="s">
        <v>179</v>
      </c>
      <c r="AA633" s="3">
        <v>811000372</v>
      </c>
    </row>
    <row r="634" spans="1:27" ht="69.900000000000006" customHeight="1" x14ac:dyDescent="0.3">
      <c r="A634" s="3">
        <v>630</v>
      </c>
      <c r="B634" s="4">
        <v>2665</v>
      </c>
      <c r="C634" s="3" t="s">
        <v>2535</v>
      </c>
      <c r="D634" s="5">
        <v>11</v>
      </c>
      <c r="E634" s="3" t="s">
        <v>2536</v>
      </c>
      <c r="F634" s="5">
        <v>1</v>
      </c>
      <c r="G634" s="5">
        <v>0</v>
      </c>
      <c r="H634" s="5">
        <v>0</v>
      </c>
      <c r="I634" s="5">
        <v>1</v>
      </c>
      <c r="J634" s="3" t="s">
        <v>2537</v>
      </c>
      <c r="K634" s="6">
        <f t="shared" si="80"/>
        <v>0</v>
      </c>
      <c r="L634" s="6">
        <f t="shared" si="81"/>
        <v>1</v>
      </c>
      <c r="M634" s="5">
        <v>10</v>
      </c>
      <c r="N634" s="5">
        <v>0</v>
      </c>
      <c r="O634" s="5">
        <v>5</v>
      </c>
      <c r="P634" s="5">
        <v>5</v>
      </c>
      <c r="Q634" s="3" t="s">
        <v>2538</v>
      </c>
      <c r="R634" s="6">
        <f t="shared" si="78"/>
        <v>0.5</v>
      </c>
      <c r="S634" s="6">
        <f t="shared" si="79"/>
        <v>0.5</v>
      </c>
      <c r="T634" s="3" t="s">
        <v>140</v>
      </c>
      <c r="U634" s="3" t="s">
        <v>1592</v>
      </c>
      <c r="V634" s="3" t="s">
        <v>1674</v>
      </c>
      <c r="W634" s="3" t="s">
        <v>33</v>
      </c>
      <c r="X634" s="3" t="s">
        <v>2520</v>
      </c>
      <c r="Y634" s="3" t="s">
        <v>33</v>
      </c>
      <c r="Z634" s="3" t="s">
        <v>220</v>
      </c>
      <c r="AA634" s="3">
        <v>891800721</v>
      </c>
    </row>
    <row r="635" spans="1:27" ht="69.900000000000006" customHeight="1" x14ac:dyDescent="0.3">
      <c r="A635" s="3">
        <v>631</v>
      </c>
      <c r="B635" s="4">
        <v>2667</v>
      </c>
      <c r="C635" s="3" t="s">
        <v>2539</v>
      </c>
      <c r="D635" s="5">
        <v>25</v>
      </c>
      <c r="E635" s="3" t="s">
        <v>2540</v>
      </c>
      <c r="F635" s="5">
        <v>2</v>
      </c>
      <c r="G635" s="5">
        <v>0</v>
      </c>
      <c r="H635" s="5">
        <v>0</v>
      </c>
      <c r="I635" s="5">
        <v>2</v>
      </c>
      <c r="J635" s="3" t="s">
        <v>2541</v>
      </c>
      <c r="K635" s="6">
        <f t="shared" si="80"/>
        <v>0</v>
      </c>
      <c r="L635" s="6">
        <f t="shared" si="81"/>
        <v>1</v>
      </c>
      <c r="M635" s="5">
        <v>23</v>
      </c>
      <c r="N635" s="5">
        <v>0</v>
      </c>
      <c r="O635" s="5">
        <v>8</v>
      </c>
      <c r="P635" s="5">
        <v>15</v>
      </c>
      <c r="Q635" s="3" t="s">
        <v>2542</v>
      </c>
      <c r="R635" s="6">
        <f t="shared" si="78"/>
        <v>0.34782608695652173</v>
      </c>
      <c r="S635" s="6">
        <f t="shared" si="79"/>
        <v>0.65217391304347827</v>
      </c>
      <c r="T635" s="3" t="s">
        <v>140</v>
      </c>
      <c r="U635" s="3" t="s">
        <v>149</v>
      </c>
      <c r="V635" s="3" t="s">
        <v>1674</v>
      </c>
      <c r="W635" s="3" t="s">
        <v>33</v>
      </c>
      <c r="X635" s="3" t="s">
        <v>2543</v>
      </c>
      <c r="Y635" s="3" t="s">
        <v>103</v>
      </c>
      <c r="Z635" s="3" t="s">
        <v>179</v>
      </c>
      <c r="AA635" s="3" t="s">
        <v>612</v>
      </c>
    </row>
    <row r="636" spans="1:27" ht="69.900000000000006" customHeight="1" x14ac:dyDescent="0.3">
      <c r="A636" s="3">
        <v>632</v>
      </c>
      <c r="B636" s="4">
        <v>2668</v>
      </c>
      <c r="C636" s="3" t="s">
        <v>2544</v>
      </c>
      <c r="D636" s="5">
        <v>65</v>
      </c>
      <c r="E636" s="3" t="s">
        <v>2545</v>
      </c>
      <c r="F636" s="5">
        <v>11</v>
      </c>
      <c r="G636" s="5">
        <v>1</v>
      </c>
      <c r="H636" s="5">
        <v>4</v>
      </c>
      <c r="I636" s="5">
        <v>6</v>
      </c>
      <c r="J636" s="3" t="s">
        <v>2546</v>
      </c>
      <c r="K636" s="6">
        <f t="shared" si="80"/>
        <v>0.4</v>
      </c>
      <c r="L636" s="6">
        <f t="shared" si="81"/>
        <v>0.6</v>
      </c>
      <c r="M636" s="5">
        <v>54</v>
      </c>
      <c r="N636" s="5">
        <v>2</v>
      </c>
      <c r="O636" s="5">
        <v>26</v>
      </c>
      <c r="P636" s="5">
        <v>26</v>
      </c>
      <c r="Q636" s="3" t="s">
        <v>2547</v>
      </c>
      <c r="R636" s="6">
        <f t="shared" si="78"/>
        <v>0.5</v>
      </c>
      <c r="S636" s="6">
        <f t="shared" si="79"/>
        <v>0.5</v>
      </c>
      <c r="T636" s="3" t="s">
        <v>140</v>
      </c>
      <c r="U636" s="3" t="s">
        <v>149</v>
      </c>
      <c r="V636" s="3" t="s">
        <v>1674</v>
      </c>
      <c r="W636" s="3" t="s">
        <v>33</v>
      </c>
      <c r="X636" s="3" t="s">
        <v>2543</v>
      </c>
      <c r="Y636" s="3" t="s">
        <v>33</v>
      </c>
      <c r="Z636" s="3" t="s">
        <v>173</v>
      </c>
      <c r="AA636" s="3" t="s">
        <v>376</v>
      </c>
    </row>
    <row r="637" spans="1:27" ht="69.900000000000006" customHeight="1" x14ac:dyDescent="0.3">
      <c r="A637" s="3">
        <v>633</v>
      </c>
      <c r="B637" s="4">
        <v>2674</v>
      </c>
      <c r="C637" s="3" t="s">
        <v>2548</v>
      </c>
      <c r="D637" s="5">
        <v>5</v>
      </c>
      <c r="E637" s="3" t="s">
        <v>2549</v>
      </c>
      <c r="F637" s="5">
        <v>5</v>
      </c>
      <c r="G637" s="5">
        <v>0</v>
      </c>
      <c r="H637" s="5">
        <v>2</v>
      </c>
      <c r="I637" s="5">
        <v>3</v>
      </c>
      <c r="J637" s="3" t="s">
        <v>2550</v>
      </c>
      <c r="K637" s="6">
        <f t="shared" si="80"/>
        <v>0.4</v>
      </c>
      <c r="L637" s="6">
        <f t="shared" si="81"/>
        <v>0.6</v>
      </c>
      <c r="M637" s="5">
        <v>0</v>
      </c>
      <c r="N637" s="5">
        <v>0</v>
      </c>
      <c r="O637" s="5">
        <v>0</v>
      </c>
      <c r="P637" s="5">
        <v>0</v>
      </c>
      <c r="Q637" s="3" t="s">
        <v>154</v>
      </c>
      <c r="R637" s="6">
        <v>0</v>
      </c>
      <c r="S637" s="6">
        <v>0</v>
      </c>
      <c r="T637" s="3" t="s">
        <v>140</v>
      </c>
      <c r="U637" s="3" t="s">
        <v>1592</v>
      </c>
      <c r="V637" s="3" t="s">
        <v>1674</v>
      </c>
      <c r="W637" s="3" t="s">
        <v>33</v>
      </c>
      <c r="X637" s="3" t="s">
        <v>2520</v>
      </c>
      <c r="Y637" s="3" t="s">
        <v>33</v>
      </c>
      <c r="Z637" s="3" t="s">
        <v>162</v>
      </c>
      <c r="AA637" s="3" t="s">
        <v>1733</v>
      </c>
    </row>
    <row r="638" spans="1:27" ht="69.900000000000006" customHeight="1" x14ac:dyDescent="0.3">
      <c r="A638" s="3">
        <v>634</v>
      </c>
      <c r="B638" s="4">
        <v>2682</v>
      </c>
      <c r="C638" s="3" t="s">
        <v>2551</v>
      </c>
      <c r="D638" s="5">
        <v>6</v>
      </c>
      <c r="E638" s="3" t="s">
        <v>2552</v>
      </c>
      <c r="F638" s="5">
        <v>4</v>
      </c>
      <c r="G638" s="5">
        <v>0</v>
      </c>
      <c r="H638" s="5">
        <v>2</v>
      </c>
      <c r="I638" s="5">
        <v>2</v>
      </c>
      <c r="J638" s="3" t="s">
        <v>2553</v>
      </c>
      <c r="K638" s="6">
        <f t="shared" si="80"/>
        <v>0.5</v>
      </c>
      <c r="L638" s="6">
        <f t="shared" si="81"/>
        <v>0.5</v>
      </c>
      <c r="M638" s="5">
        <v>2</v>
      </c>
      <c r="N638" s="5">
        <v>0</v>
      </c>
      <c r="O638" s="5">
        <v>2</v>
      </c>
      <c r="P638" s="5">
        <v>0</v>
      </c>
      <c r="Q638" s="3" t="s">
        <v>2554</v>
      </c>
      <c r="R638" s="6">
        <f>O638/(M638-N638)</f>
        <v>1</v>
      </c>
      <c r="S638" s="6">
        <f>P638/(M638-N638)</f>
        <v>0</v>
      </c>
      <c r="T638" s="3" t="s">
        <v>140</v>
      </c>
      <c r="U638" s="3" t="s">
        <v>149</v>
      </c>
      <c r="V638" s="3" t="s">
        <v>1674</v>
      </c>
      <c r="W638" s="3" t="s">
        <v>33</v>
      </c>
      <c r="X638" s="3" t="s">
        <v>2543</v>
      </c>
      <c r="Y638" s="3" t="s">
        <v>33</v>
      </c>
      <c r="Z638" s="3" t="s">
        <v>235</v>
      </c>
      <c r="AA638" s="3" t="s">
        <v>236</v>
      </c>
    </row>
    <row r="639" spans="1:27" ht="69.900000000000006" customHeight="1" x14ac:dyDescent="0.3">
      <c r="A639" s="3">
        <v>635</v>
      </c>
      <c r="B639" s="3">
        <v>2730</v>
      </c>
      <c r="C639" s="3" t="s">
        <v>2555</v>
      </c>
      <c r="D639" s="5">
        <v>6</v>
      </c>
      <c r="E639" s="3" t="s">
        <v>2556</v>
      </c>
      <c r="F639" s="5">
        <v>6</v>
      </c>
      <c r="G639" s="5">
        <v>0</v>
      </c>
      <c r="H639" s="5">
        <v>3</v>
      </c>
      <c r="I639" s="5">
        <v>3</v>
      </c>
      <c r="J639" s="3" t="s">
        <v>2510</v>
      </c>
      <c r="K639" s="6">
        <f t="shared" si="80"/>
        <v>0.5</v>
      </c>
      <c r="L639" s="6">
        <f t="shared" si="81"/>
        <v>0.5</v>
      </c>
      <c r="M639" s="5">
        <v>0</v>
      </c>
      <c r="N639" s="5">
        <v>0</v>
      </c>
      <c r="O639" s="5">
        <v>0</v>
      </c>
      <c r="P639" s="5">
        <v>0</v>
      </c>
      <c r="Q639" s="3"/>
      <c r="R639" s="6">
        <v>0</v>
      </c>
      <c r="S639" s="6">
        <v>0</v>
      </c>
      <c r="T639" s="3" t="s">
        <v>140</v>
      </c>
      <c r="U639" s="3" t="s">
        <v>141</v>
      </c>
      <c r="V639" s="3" t="s">
        <v>34</v>
      </c>
      <c r="W639" s="3" t="s">
        <v>33</v>
      </c>
      <c r="X639" s="3" t="s">
        <v>308</v>
      </c>
      <c r="Y639" s="3" t="s">
        <v>37</v>
      </c>
      <c r="Z639" s="3" t="s">
        <v>38</v>
      </c>
      <c r="AA639" s="3" t="s">
        <v>38</v>
      </c>
    </row>
    <row r="640" spans="1:27" ht="69.900000000000006" customHeight="1" x14ac:dyDescent="0.3">
      <c r="A640" s="3">
        <v>636</v>
      </c>
      <c r="B640" s="4">
        <v>2732</v>
      </c>
      <c r="C640" s="3" t="s">
        <v>2557</v>
      </c>
      <c r="D640" s="5">
        <v>5</v>
      </c>
      <c r="E640" s="3" t="s">
        <v>2558</v>
      </c>
      <c r="F640" s="5">
        <v>4</v>
      </c>
      <c r="G640" s="5">
        <v>0</v>
      </c>
      <c r="H640" s="5">
        <v>3</v>
      </c>
      <c r="I640" s="5">
        <v>1</v>
      </c>
      <c r="J640" s="3" t="s">
        <v>2559</v>
      </c>
      <c r="K640" s="6">
        <f t="shared" si="80"/>
        <v>0.75</v>
      </c>
      <c r="L640" s="6">
        <f t="shared" si="81"/>
        <v>0.25</v>
      </c>
      <c r="M640" s="5">
        <v>1</v>
      </c>
      <c r="N640" s="5">
        <v>0</v>
      </c>
      <c r="O640" s="5">
        <v>0</v>
      </c>
      <c r="P640" s="5">
        <v>1</v>
      </c>
      <c r="Q640" s="3" t="s">
        <v>1691</v>
      </c>
      <c r="R640" s="6">
        <f t="shared" ref="R640:R646" si="82">O640/(M640-N640)</f>
        <v>0</v>
      </c>
      <c r="S640" s="6">
        <f t="shared" ref="S640:S646" si="83">P640/(M640-N640)</f>
        <v>1</v>
      </c>
      <c r="T640" s="3" t="s">
        <v>140</v>
      </c>
      <c r="U640" s="3" t="s">
        <v>141</v>
      </c>
      <c r="V640" s="3" t="s">
        <v>34</v>
      </c>
      <c r="W640" s="3" t="s">
        <v>33</v>
      </c>
      <c r="X640" s="3" t="s">
        <v>82</v>
      </c>
      <c r="Y640" s="3" t="s">
        <v>33</v>
      </c>
      <c r="Z640" s="3" t="s">
        <v>38</v>
      </c>
      <c r="AA640" s="3" t="s">
        <v>38</v>
      </c>
    </row>
    <row r="641" spans="1:27" ht="69.900000000000006" customHeight="1" x14ac:dyDescent="0.3">
      <c r="A641" s="3">
        <v>637</v>
      </c>
      <c r="B641" s="3">
        <v>2737</v>
      </c>
      <c r="C641" s="3" t="s">
        <v>2560</v>
      </c>
      <c r="D641" s="5">
        <v>8</v>
      </c>
      <c r="E641" s="3" t="s">
        <v>2561</v>
      </c>
      <c r="F641" s="5">
        <v>6</v>
      </c>
      <c r="G641" s="5">
        <v>0</v>
      </c>
      <c r="H641" s="5">
        <v>5</v>
      </c>
      <c r="I641" s="5">
        <v>1</v>
      </c>
      <c r="J641" s="3" t="s">
        <v>2559</v>
      </c>
      <c r="K641" s="6">
        <f t="shared" si="80"/>
        <v>0.83333333333333337</v>
      </c>
      <c r="L641" s="6">
        <f t="shared" si="81"/>
        <v>0.16666666666666666</v>
      </c>
      <c r="M641" s="5">
        <v>2</v>
      </c>
      <c r="N641" s="5">
        <f>COUNTIFS($A:$A,$A641,$V:$V,"Otros niveles decisorios",$C:$C," ")</f>
        <v>0</v>
      </c>
      <c r="O641" s="5">
        <v>1</v>
      </c>
      <c r="P641" s="5">
        <v>1</v>
      </c>
      <c r="Q641" s="3" t="s">
        <v>204</v>
      </c>
      <c r="R641" s="6">
        <f t="shared" si="82"/>
        <v>0.5</v>
      </c>
      <c r="S641" s="6">
        <f t="shared" si="83"/>
        <v>0.5</v>
      </c>
      <c r="T641" s="3" t="s">
        <v>140</v>
      </c>
      <c r="U641" s="3" t="s">
        <v>141</v>
      </c>
      <c r="V641" s="3" t="s">
        <v>34</v>
      </c>
      <c r="W641" s="3" t="s">
        <v>33</v>
      </c>
      <c r="X641" s="3" t="s">
        <v>82</v>
      </c>
      <c r="Y641" s="3" t="s">
        <v>33</v>
      </c>
      <c r="Z641" s="3" t="s">
        <v>38</v>
      </c>
      <c r="AA641" s="3" t="s">
        <v>38</v>
      </c>
    </row>
    <row r="642" spans="1:27" ht="69.900000000000006" customHeight="1" x14ac:dyDescent="0.3">
      <c r="A642" s="3">
        <v>638</v>
      </c>
      <c r="B642" s="4">
        <v>2739</v>
      </c>
      <c r="C642" s="3" t="s">
        <v>2562</v>
      </c>
      <c r="D642" s="5">
        <v>4</v>
      </c>
      <c r="E642" s="3" t="s">
        <v>2563</v>
      </c>
      <c r="F642" s="5">
        <v>2</v>
      </c>
      <c r="G642" s="5">
        <v>0</v>
      </c>
      <c r="H642" s="5">
        <v>1</v>
      </c>
      <c r="I642" s="5">
        <v>1</v>
      </c>
      <c r="J642" s="3" t="s">
        <v>449</v>
      </c>
      <c r="K642" s="6">
        <f t="shared" si="80"/>
        <v>0.5</v>
      </c>
      <c r="L642" s="6">
        <f t="shared" si="81"/>
        <v>0.5</v>
      </c>
      <c r="M642" s="5">
        <v>2</v>
      </c>
      <c r="N642" s="5">
        <v>1</v>
      </c>
      <c r="O642" s="5">
        <v>0</v>
      </c>
      <c r="P642" s="5">
        <v>1</v>
      </c>
      <c r="Q642" s="3" t="s">
        <v>2564</v>
      </c>
      <c r="R642" s="6">
        <f t="shared" si="82"/>
        <v>0</v>
      </c>
      <c r="S642" s="6">
        <f t="shared" si="83"/>
        <v>1</v>
      </c>
      <c r="T642" s="3" t="s">
        <v>140</v>
      </c>
      <c r="U642" s="3" t="s">
        <v>149</v>
      </c>
      <c r="V642" s="3" t="s">
        <v>34</v>
      </c>
      <c r="W642" s="3" t="s">
        <v>96</v>
      </c>
      <c r="X642" s="3" t="s">
        <v>307</v>
      </c>
      <c r="Y642" s="3" t="s">
        <v>103</v>
      </c>
      <c r="Z642" s="3" t="s">
        <v>235</v>
      </c>
      <c r="AA642" s="3" t="s">
        <v>236</v>
      </c>
    </row>
    <row r="643" spans="1:27" ht="69.900000000000006" customHeight="1" x14ac:dyDescent="0.3">
      <c r="A643" s="3">
        <v>639</v>
      </c>
      <c r="B643" s="4">
        <v>2740</v>
      </c>
      <c r="C643" s="3" t="s">
        <v>2565</v>
      </c>
      <c r="D643" s="5">
        <v>5</v>
      </c>
      <c r="E643" s="3" t="s">
        <v>2566</v>
      </c>
      <c r="F643" s="5">
        <v>4</v>
      </c>
      <c r="G643" s="5">
        <v>1</v>
      </c>
      <c r="H643" s="5">
        <v>0</v>
      </c>
      <c r="I643" s="5">
        <v>3</v>
      </c>
      <c r="J643" s="3" t="s">
        <v>2567</v>
      </c>
      <c r="K643" s="6">
        <f t="shared" si="80"/>
        <v>0</v>
      </c>
      <c r="L643" s="6">
        <f t="shared" si="81"/>
        <v>1</v>
      </c>
      <c r="M643" s="5">
        <v>1</v>
      </c>
      <c r="N643" s="5">
        <v>0</v>
      </c>
      <c r="O643" s="5">
        <v>1</v>
      </c>
      <c r="P643" s="5">
        <v>0</v>
      </c>
      <c r="Q643" s="3" t="s">
        <v>2568</v>
      </c>
      <c r="R643" s="6">
        <f t="shared" si="82"/>
        <v>1</v>
      </c>
      <c r="S643" s="6">
        <f t="shared" si="83"/>
        <v>0</v>
      </c>
      <c r="T643" s="3" t="s">
        <v>140</v>
      </c>
      <c r="U643" s="3" t="s">
        <v>149</v>
      </c>
      <c r="V643" s="3" t="s">
        <v>34</v>
      </c>
      <c r="W643" s="3" t="s">
        <v>33</v>
      </c>
      <c r="X643" s="3" t="s">
        <v>307</v>
      </c>
      <c r="Y643" s="3" t="s">
        <v>103</v>
      </c>
      <c r="Z643" s="3" t="s">
        <v>235</v>
      </c>
      <c r="AA643" s="3" t="s">
        <v>659</v>
      </c>
    </row>
    <row r="644" spans="1:27" ht="69.900000000000006" customHeight="1" x14ac:dyDescent="0.3">
      <c r="A644" s="3">
        <v>640</v>
      </c>
      <c r="B644" s="4">
        <v>2764</v>
      </c>
      <c r="C644" s="3" t="s">
        <v>2569</v>
      </c>
      <c r="D644" s="5">
        <v>8</v>
      </c>
      <c r="E644" s="3" t="s">
        <v>2570</v>
      </c>
      <c r="F644" s="5">
        <v>0</v>
      </c>
      <c r="G644" s="5">
        <v>0</v>
      </c>
      <c r="H644" s="5">
        <v>0</v>
      </c>
      <c r="I644" s="5">
        <v>0</v>
      </c>
      <c r="J644" s="3">
        <v>0</v>
      </c>
      <c r="K644" s="6">
        <v>0</v>
      </c>
      <c r="L644" s="6">
        <v>0</v>
      </c>
      <c r="M644" s="5">
        <v>8</v>
      </c>
      <c r="N644" s="5">
        <v>1</v>
      </c>
      <c r="O644" s="5">
        <v>1</v>
      </c>
      <c r="P644" s="5">
        <v>6</v>
      </c>
      <c r="Q644" s="3" t="s">
        <v>2571</v>
      </c>
      <c r="R644" s="6">
        <f t="shared" si="82"/>
        <v>0.14285714285714285</v>
      </c>
      <c r="S644" s="6">
        <f t="shared" si="83"/>
        <v>0.8571428571428571</v>
      </c>
      <c r="T644" s="3" t="s">
        <v>140</v>
      </c>
      <c r="U644" s="3" t="s">
        <v>149</v>
      </c>
      <c r="V644" s="3" t="s">
        <v>34</v>
      </c>
      <c r="W644" s="3" t="s">
        <v>33</v>
      </c>
      <c r="X644" s="3" t="s">
        <v>431</v>
      </c>
      <c r="Y644" s="3" t="s">
        <v>103</v>
      </c>
      <c r="Z644" s="3" t="s">
        <v>162</v>
      </c>
      <c r="AA644" s="3"/>
    </row>
    <row r="645" spans="1:27" ht="69.900000000000006" customHeight="1" x14ac:dyDescent="0.3">
      <c r="A645" s="3">
        <v>641</v>
      </c>
      <c r="B645" s="4">
        <v>2811</v>
      </c>
      <c r="C645" s="3" t="s">
        <v>2572</v>
      </c>
      <c r="D645" s="5">
        <v>6</v>
      </c>
      <c r="E645" s="3" t="s">
        <v>2573</v>
      </c>
      <c r="F645" s="5">
        <v>2</v>
      </c>
      <c r="G645" s="5">
        <v>0</v>
      </c>
      <c r="H645" s="5">
        <v>1</v>
      </c>
      <c r="I645" s="5">
        <v>1</v>
      </c>
      <c r="J645" s="3" t="s">
        <v>2574</v>
      </c>
      <c r="K645" s="6">
        <f t="shared" ref="K645:K659" si="84">H645/(F645-G645)</f>
        <v>0.5</v>
      </c>
      <c r="L645" s="6">
        <f t="shared" ref="L645:L659" si="85">I645/(F645-G645)</f>
        <v>0.5</v>
      </c>
      <c r="M645" s="5">
        <v>4</v>
      </c>
      <c r="N645" s="5">
        <v>1</v>
      </c>
      <c r="O645" s="5">
        <v>3</v>
      </c>
      <c r="P645" s="5">
        <v>0</v>
      </c>
      <c r="Q645" s="3" t="s">
        <v>1100</v>
      </c>
      <c r="R645" s="6">
        <f t="shared" si="82"/>
        <v>1</v>
      </c>
      <c r="S645" s="6">
        <f t="shared" si="83"/>
        <v>0</v>
      </c>
      <c r="T645" s="3" t="s">
        <v>140</v>
      </c>
      <c r="U645" s="3" t="s">
        <v>149</v>
      </c>
      <c r="V645" s="3" t="s">
        <v>34</v>
      </c>
      <c r="W645" s="3" t="s">
        <v>33</v>
      </c>
      <c r="X645" s="3" t="s">
        <v>431</v>
      </c>
      <c r="Y645" s="3" t="s">
        <v>103</v>
      </c>
      <c r="Z645" s="3" t="s">
        <v>235</v>
      </c>
      <c r="AA645" s="3" t="s">
        <v>236</v>
      </c>
    </row>
    <row r="646" spans="1:27" ht="69.900000000000006" customHeight="1" x14ac:dyDescent="0.3">
      <c r="A646" s="3">
        <v>642</v>
      </c>
      <c r="B646" s="4">
        <v>2813</v>
      </c>
      <c r="C646" s="3" t="s">
        <v>2575</v>
      </c>
      <c r="D646" s="5">
        <v>9</v>
      </c>
      <c r="E646" s="3" t="s">
        <v>2576</v>
      </c>
      <c r="F646" s="5">
        <v>1</v>
      </c>
      <c r="G646" s="5">
        <v>0</v>
      </c>
      <c r="H646" s="5">
        <v>1</v>
      </c>
      <c r="I646" s="5">
        <v>0</v>
      </c>
      <c r="J646" s="3" t="s">
        <v>2489</v>
      </c>
      <c r="K646" s="6">
        <f t="shared" si="84"/>
        <v>1</v>
      </c>
      <c r="L646" s="6">
        <f t="shared" si="85"/>
        <v>0</v>
      </c>
      <c r="M646" s="5">
        <v>8</v>
      </c>
      <c r="N646" s="5">
        <v>0</v>
      </c>
      <c r="O646" s="5">
        <v>4</v>
      </c>
      <c r="P646" s="5">
        <v>4</v>
      </c>
      <c r="Q646" s="3" t="s">
        <v>2577</v>
      </c>
      <c r="R646" s="6">
        <f t="shared" si="82"/>
        <v>0.5</v>
      </c>
      <c r="S646" s="6">
        <f t="shared" si="83"/>
        <v>0.5</v>
      </c>
      <c r="T646" s="3" t="s">
        <v>140</v>
      </c>
      <c r="U646" s="3" t="s">
        <v>149</v>
      </c>
      <c r="V646" s="3" t="s">
        <v>34</v>
      </c>
      <c r="W646" s="3" t="s">
        <v>33</v>
      </c>
      <c r="X646" s="3" t="s">
        <v>431</v>
      </c>
      <c r="Y646" s="3" t="s">
        <v>103</v>
      </c>
      <c r="Z646" s="3" t="s">
        <v>402</v>
      </c>
      <c r="AA646" s="3" t="s">
        <v>613</v>
      </c>
    </row>
    <row r="647" spans="1:27" ht="69.900000000000006" customHeight="1" x14ac:dyDescent="0.3">
      <c r="A647" s="3">
        <v>643</v>
      </c>
      <c r="B647" s="4">
        <v>2814</v>
      </c>
      <c r="C647" s="3" t="s">
        <v>2578</v>
      </c>
      <c r="D647" s="5">
        <v>5</v>
      </c>
      <c r="E647" s="3" t="s">
        <v>2579</v>
      </c>
      <c r="F647" s="5">
        <v>2</v>
      </c>
      <c r="G647" s="5">
        <v>0</v>
      </c>
      <c r="H647" s="5">
        <v>1</v>
      </c>
      <c r="I647" s="5">
        <v>1</v>
      </c>
      <c r="J647" s="3" t="s">
        <v>2580</v>
      </c>
      <c r="K647" s="6">
        <f t="shared" si="84"/>
        <v>0.5</v>
      </c>
      <c r="L647" s="6">
        <f t="shared" si="85"/>
        <v>0.5</v>
      </c>
      <c r="M647" s="5">
        <v>3</v>
      </c>
      <c r="N647" s="5">
        <v>3</v>
      </c>
      <c r="O647" s="5">
        <v>0</v>
      </c>
      <c r="P647" s="5">
        <v>0</v>
      </c>
      <c r="Q647" s="3" t="s">
        <v>2581</v>
      </c>
      <c r="R647" s="6">
        <v>0</v>
      </c>
      <c r="S647" s="6">
        <v>0</v>
      </c>
      <c r="T647" s="3" t="s">
        <v>140</v>
      </c>
      <c r="U647" s="3" t="s">
        <v>149</v>
      </c>
      <c r="V647" s="3" t="s">
        <v>34</v>
      </c>
      <c r="W647" s="3" t="s">
        <v>33</v>
      </c>
      <c r="X647" s="3" t="s">
        <v>431</v>
      </c>
      <c r="Y647" s="3" t="s">
        <v>103</v>
      </c>
      <c r="Z647" s="3" t="s">
        <v>601</v>
      </c>
      <c r="AA647" s="3" t="s">
        <v>602</v>
      </c>
    </row>
    <row r="648" spans="1:27" ht="69.900000000000006" customHeight="1" x14ac:dyDescent="0.3">
      <c r="A648" s="3">
        <v>644</v>
      </c>
      <c r="B648" s="4">
        <v>2841</v>
      </c>
      <c r="C648" s="3" t="s">
        <v>2582</v>
      </c>
      <c r="D648" s="5">
        <v>5</v>
      </c>
      <c r="E648" s="3" t="s">
        <v>2583</v>
      </c>
      <c r="F648" s="5">
        <v>1</v>
      </c>
      <c r="G648" s="5">
        <v>0</v>
      </c>
      <c r="H648" s="5">
        <v>1</v>
      </c>
      <c r="I648" s="5">
        <v>0</v>
      </c>
      <c r="J648" s="3" t="s">
        <v>305</v>
      </c>
      <c r="K648" s="6">
        <f t="shared" si="84"/>
        <v>1</v>
      </c>
      <c r="L648" s="6">
        <f t="shared" si="85"/>
        <v>0</v>
      </c>
      <c r="M648" s="5">
        <v>4</v>
      </c>
      <c r="N648" s="5">
        <v>0</v>
      </c>
      <c r="O648" s="5">
        <v>2</v>
      </c>
      <c r="P648" s="5">
        <v>2</v>
      </c>
      <c r="Q648" s="3" t="s">
        <v>2584</v>
      </c>
      <c r="R648" s="6">
        <f t="shared" ref="R648:R654" si="86">O648/(M648-N648)</f>
        <v>0.5</v>
      </c>
      <c r="S648" s="6">
        <f t="shared" ref="S648:S654" si="87">P648/(M648-N648)</f>
        <v>0.5</v>
      </c>
      <c r="T648" s="3" t="s">
        <v>140</v>
      </c>
      <c r="U648" s="3" t="s">
        <v>141</v>
      </c>
      <c r="V648" s="3" t="s">
        <v>34</v>
      </c>
      <c r="W648" s="3" t="s">
        <v>33</v>
      </c>
      <c r="X648" s="3" t="s">
        <v>307</v>
      </c>
      <c r="Y648" s="3" t="s">
        <v>103</v>
      </c>
      <c r="Z648" s="3" t="s">
        <v>38</v>
      </c>
      <c r="AA648" s="3" t="s">
        <v>38</v>
      </c>
    </row>
    <row r="649" spans="1:27" ht="69.900000000000006" customHeight="1" x14ac:dyDescent="0.3">
      <c r="A649" s="3">
        <v>645</v>
      </c>
      <c r="B649" s="4">
        <v>2873</v>
      </c>
      <c r="C649" s="3" t="s">
        <v>2585</v>
      </c>
      <c r="D649" s="5">
        <v>4</v>
      </c>
      <c r="E649" s="3" t="s">
        <v>2586</v>
      </c>
      <c r="F649" s="5">
        <v>1</v>
      </c>
      <c r="G649" s="5">
        <v>0</v>
      </c>
      <c r="H649" s="5">
        <v>1</v>
      </c>
      <c r="I649" s="5">
        <v>0</v>
      </c>
      <c r="J649" s="3" t="s">
        <v>2489</v>
      </c>
      <c r="K649" s="6">
        <f t="shared" si="84"/>
        <v>1</v>
      </c>
      <c r="L649" s="6">
        <f t="shared" si="85"/>
        <v>0</v>
      </c>
      <c r="M649" s="5">
        <v>3</v>
      </c>
      <c r="N649" s="5">
        <v>0</v>
      </c>
      <c r="O649" s="5">
        <v>1</v>
      </c>
      <c r="P649" s="5">
        <v>2</v>
      </c>
      <c r="Q649" s="3" t="s">
        <v>2587</v>
      </c>
      <c r="R649" s="6">
        <f t="shared" si="86"/>
        <v>0.33333333333333331</v>
      </c>
      <c r="S649" s="6">
        <f t="shared" si="87"/>
        <v>0.66666666666666663</v>
      </c>
      <c r="T649" s="3" t="s">
        <v>140</v>
      </c>
      <c r="U649" s="3" t="s">
        <v>149</v>
      </c>
      <c r="V649" s="3" t="s">
        <v>34</v>
      </c>
      <c r="W649" s="3" t="s">
        <v>33</v>
      </c>
      <c r="X649" s="3" t="s">
        <v>431</v>
      </c>
      <c r="Y649" s="3" t="s">
        <v>103</v>
      </c>
      <c r="Z649" s="3" t="s">
        <v>167</v>
      </c>
      <c r="AA649" s="3" t="s">
        <v>1095</v>
      </c>
    </row>
    <row r="650" spans="1:27" ht="69.900000000000006" customHeight="1" x14ac:dyDescent="0.3">
      <c r="A650" s="3">
        <v>646</v>
      </c>
      <c r="B650" s="4">
        <v>2884</v>
      </c>
      <c r="C650" s="3" t="s">
        <v>2588</v>
      </c>
      <c r="D650" s="5">
        <v>4</v>
      </c>
      <c r="E650" s="3" t="s">
        <v>2589</v>
      </c>
      <c r="F650" s="5">
        <v>2</v>
      </c>
      <c r="G650" s="5">
        <v>0</v>
      </c>
      <c r="H650" s="5">
        <v>1</v>
      </c>
      <c r="I650" s="5">
        <v>1</v>
      </c>
      <c r="J650" s="3" t="s">
        <v>2590</v>
      </c>
      <c r="K650" s="6">
        <f t="shared" si="84"/>
        <v>0.5</v>
      </c>
      <c r="L650" s="6">
        <f t="shared" si="85"/>
        <v>0.5</v>
      </c>
      <c r="M650" s="5">
        <v>2</v>
      </c>
      <c r="N650" s="5">
        <v>0</v>
      </c>
      <c r="O650" s="5">
        <v>1</v>
      </c>
      <c r="P650" s="5">
        <v>1</v>
      </c>
      <c r="Q650" s="3" t="s">
        <v>2591</v>
      </c>
      <c r="R650" s="6">
        <f t="shared" si="86"/>
        <v>0.5</v>
      </c>
      <c r="S650" s="6">
        <f t="shared" si="87"/>
        <v>0.5</v>
      </c>
      <c r="T650" s="3" t="s">
        <v>140</v>
      </c>
      <c r="U650" s="3" t="s">
        <v>149</v>
      </c>
      <c r="V650" s="3" t="s">
        <v>34</v>
      </c>
      <c r="W650" s="3" t="s">
        <v>33</v>
      </c>
      <c r="X650" s="3" t="s">
        <v>431</v>
      </c>
      <c r="Y650" s="3" t="s">
        <v>103</v>
      </c>
      <c r="Z650" s="3" t="s">
        <v>255</v>
      </c>
      <c r="AA650" s="3"/>
    </row>
    <row r="651" spans="1:27" ht="69.900000000000006" customHeight="1" x14ac:dyDescent="0.3">
      <c r="A651" s="3">
        <v>647</v>
      </c>
      <c r="B651" s="4">
        <v>2900</v>
      </c>
      <c r="C651" s="3" t="s">
        <v>2592</v>
      </c>
      <c r="D651" s="5">
        <v>6</v>
      </c>
      <c r="E651" s="3" t="s">
        <v>2593</v>
      </c>
      <c r="F651" s="5">
        <v>1</v>
      </c>
      <c r="G651" s="5">
        <v>0</v>
      </c>
      <c r="H651" s="5">
        <v>0</v>
      </c>
      <c r="I651" s="5">
        <v>1</v>
      </c>
      <c r="J651" s="3" t="s">
        <v>199</v>
      </c>
      <c r="K651" s="6">
        <f t="shared" si="84"/>
        <v>0</v>
      </c>
      <c r="L651" s="6">
        <f t="shared" si="85"/>
        <v>1</v>
      </c>
      <c r="M651" s="5">
        <v>5</v>
      </c>
      <c r="N651" s="5">
        <v>0</v>
      </c>
      <c r="O651" s="5">
        <v>3</v>
      </c>
      <c r="P651" s="5">
        <v>2</v>
      </c>
      <c r="Q651" s="3" t="s">
        <v>204</v>
      </c>
      <c r="R651" s="6">
        <f t="shared" si="86"/>
        <v>0.6</v>
      </c>
      <c r="S651" s="6">
        <f t="shared" si="87"/>
        <v>0.4</v>
      </c>
      <c r="T651" s="3" t="s">
        <v>140</v>
      </c>
      <c r="U651" s="3" t="s">
        <v>149</v>
      </c>
      <c r="V651" s="3" t="s">
        <v>34</v>
      </c>
      <c r="W651" s="3" t="s">
        <v>33</v>
      </c>
      <c r="X651" s="3" t="s">
        <v>431</v>
      </c>
      <c r="Y651" s="3" t="s">
        <v>103</v>
      </c>
      <c r="Z651" s="3" t="s">
        <v>322</v>
      </c>
      <c r="AA651" s="3" t="s">
        <v>2594</v>
      </c>
    </row>
    <row r="652" spans="1:27" ht="69.900000000000006" customHeight="1" x14ac:dyDescent="0.3">
      <c r="A652" s="3">
        <v>648</v>
      </c>
      <c r="B652" s="4">
        <v>2910</v>
      </c>
      <c r="C652" s="3" t="s">
        <v>2595</v>
      </c>
      <c r="D652" s="5">
        <v>5</v>
      </c>
      <c r="E652" s="3" t="s">
        <v>2596</v>
      </c>
      <c r="F652" s="5">
        <v>1</v>
      </c>
      <c r="G652" s="5">
        <v>0</v>
      </c>
      <c r="H652" s="5">
        <v>0</v>
      </c>
      <c r="I652" s="5">
        <v>1</v>
      </c>
      <c r="J652" s="3" t="s">
        <v>199</v>
      </c>
      <c r="K652" s="6">
        <f t="shared" si="84"/>
        <v>0</v>
      </c>
      <c r="L652" s="6">
        <f t="shared" si="85"/>
        <v>1</v>
      </c>
      <c r="M652" s="5">
        <v>4</v>
      </c>
      <c r="N652" s="5">
        <v>1</v>
      </c>
      <c r="O652" s="5">
        <v>2</v>
      </c>
      <c r="P652" s="5">
        <v>1</v>
      </c>
      <c r="Q652" s="3" t="s">
        <v>2597</v>
      </c>
      <c r="R652" s="6">
        <f t="shared" si="86"/>
        <v>0.66666666666666663</v>
      </c>
      <c r="S652" s="6">
        <f t="shared" si="87"/>
        <v>0.33333333333333331</v>
      </c>
      <c r="T652" s="3" t="s">
        <v>140</v>
      </c>
      <c r="U652" s="3" t="s">
        <v>149</v>
      </c>
      <c r="V652" s="3" t="s">
        <v>34</v>
      </c>
      <c r="W652" s="3" t="s">
        <v>33</v>
      </c>
      <c r="X652" s="3" t="s">
        <v>431</v>
      </c>
      <c r="Y652" s="3" t="s">
        <v>103</v>
      </c>
      <c r="Z652" s="3" t="s">
        <v>503</v>
      </c>
      <c r="AA652" s="3" t="s">
        <v>2598</v>
      </c>
    </row>
    <row r="653" spans="1:27" ht="69.900000000000006" customHeight="1" x14ac:dyDescent="0.3">
      <c r="A653" s="3">
        <v>649</v>
      </c>
      <c r="B653" s="4">
        <v>3002</v>
      </c>
      <c r="C653" s="3" t="s">
        <v>2599</v>
      </c>
      <c r="D653" s="5">
        <v>17</v>
      </c>
      <c r="E653" s="3" t="s">
        <v>2600</v>
      </c>
      <c r="F653" s="5">
        <v>1</v>
      </c>
      <c r="G653" s="5">
        <v>0</v>
      </c>
      <c r="H653" s="5">
        <v>0</v>
      </c>
      <c r="I653" s="5">
        <v>1</v>
      </c>
      <c r="J653" s="3" t="s">
        <v>2601</v>
      </c>
      <c r="K653" s="6">
        <f t="shared" si="84"/>
        <v>0</v>
      </c>
      <c r="L653" s="6">
        <f t="shared" si="85"/>
        <v>1</v>
      </c>
      <c r="M653" s="5">
        <v>16</v>
      </c>
      <c r="N653" s="5">
        <v>0</v>
      </c>
      <c r="O653" s="5">
        <v>9</v>
      </c>
      <c r="P653" s="5">
        <v>7</v>
      </c>
      <c r="Q653" s="3" t="s">
        <v>2602</v>
      </c>
      <c r="R653" s="6">
        <f t="shared" si="86"/>
        <v>0.5625</v>
      </c>
      <c r="S653" s="6">
        <f t="shared" si="87"/>
        <v>0.4375</v>
      </c>
      <c r="T653" s="3" t="s">
        <v>140</v>
      </c>
      <c r="U653" s="3" t="s">
        <v>149</v>
      </c>
      <c r="V653" s="3" t="s">
        <v>34</v>
      </c>
      <c r="W653" s="3" t="s">
        <v>33</v>
      </c>
      <c r="X653" s="3" t="s">
        <v>307</v>
      </c>
      <c r="Y653" s="3" t="s">
        <v>103</v>
      </c>
      <c r="Z653" s="3" t="s">
        <v>173</v>
      </c>
      <c r="AA653" s="3" t="s">
        <v>376</v>
      </c>
    </row>
    <row r="654" spans="1:27" ht="69.900000000000006" customHeight="1" x14ac:dyDescent="0.3">
      <c r="A654" s="3">
        <v>650</v>
      </c>
      <c r="B654" s="4">
        <v>3004</v>
      </c>
      <c r="C654" s="3" t="s">
        <v>2603</v>
      </c>
      <c r="D654" s="9">
        <v>5</v>
      </c>
      <c r="E654" s="7" t="s">
        <v>2604</v>
      </c>
      <c r="F654" s="9">
        <v>1</v>
      </c>
      <c r="G654" s="9">
        <v>0</v>
      </c>
      <c r="H654" s="9">
        <v>0</v>
      </c>
      <c r="I654" s="9">
        <v>1</v>
      </c>
      <c r="J654" s="7" t="s">
        <v>301</v>
      </c>
      <c r="K654" s="6">
        <f t="shared" si="84"/>
        <v>0</v>
      </c>
      <c r="L654" s="6">
        <f t="shared" si="85"/>
        <v>1</v>
      </c>
      <c r="M654" s="9">
        <v>4</v>
      </c>
      <c r="N654" s="9">
        <v>0</v>
      </c>
      <c r="O654" s="9">
        <v>3</v>
      </c>
      <c r="P654" s="9">
        <v>1</v>
      </c>
      <c r="Q654" s="7" t="s">
        <v>2605</v>
      </c>
      <c r="R654" s="6">
        <f t="shared" si="86"/>
        <v>0.75</v>
      </c>
      <c r="S654" s="6">
        <f t="shared" si="87"/>
        <v>0.25</v>
      </c>
      <c r="T654" s="3" t="s">
        <v>140</v>
      </c>
      <c r="U654" s="3" t="s">
        <v>149</v>
      </c>
      <c r="V654" s="3" t="s">
        <v>34</v>
      </c>
      <c r="W654" s="3" t="s">
        <v>33</v>
      </c>
      <c r="X654" s="3" t="s">
        <v>431</v>
      </c>
      <c r="Y654" s="3" t="s">
        <v>103</v>
      </c>
      <c r="Z654" s="3" t="s">
        <v>503</v>
      </c>
      <c r="AA654" s="3"/>
    </row>
    <row r="655" spans="1:27" ht="69.900000000000006" customHeight="1" x14ac:dyDescent="0.3">
      <c r="A655" s="3">
        <v>651</v>
      </c>
      <c r="B655" s="4">
        <v>3007</v>
      </c>
      <c r="C655" s="3" t="s">
        <v>2606</v>
      </c>
      <c r="D655" s="5">
        <v>4</v>
      </c>
      <c r="E655" s="3" t="s">
        <v>154</v>
      </c>
      <c r="F655" s="5">
        <v>2</v>
      </c>
      <c r="G655" s="5">
        <v>1</v>
      </c>
      <c r="H655" s="5">
        <v>0</v>
      </c>
      <c r="I655" s="5">
        <v>1</v>
      </c>
      <c r="J655" s="3" t="s">
        <v>2607</v>
      </c>
      <c r="K655" s="6">
        <f t="shared" si="84"/>
        <v>0</v>
      </c>
      <c r="L655" s="6">
        <f t="shared" si="85"/>
        <v>1</v>
      </c>
      <c r="M655" s="5">
        <v>2</v>
      </c>
      <c r="N655" s="5">
        <v>2</v>
      </c>
      <c r="O655" s="5">
        <v>0</v>
      </c>
      <c r="P655" s="5">
        <v>0</v>
      </c>
      <c r="Q655" s="3" t="s">
        <v>2608</v>
      </c>
      <c r="R655" s="6">
        <v>0</v>
      </c>
      <c r="S655" s="6">
        <v>0</v>
      </c>
      <c r="T655" s="3" t="s">
        <v>140</v>
      </c>
      <c r="U655" s="3" t="s">
        <v>149</v>
      </c>
      <c r="V655" s="3" t="s">
        <v>34</v>
      </c>
      <c r="W655" s="3" t="s">
        <v>33</v>
      </c>
      <c r="X655" s="3" t="s">
        <v>127</v>
      </c>
      <c r="Y655" s="3" t="s">
        <v>103</v>
      </c>
      <c r="Z655" s="3" t="s">
        <v>179</v>
      </c>
      <c r="AA655" s="3" t="s">
        <v>612</v>
      </c>
    </row>
    <row r="656" spans="1:27" ht="69.900000000000006" customHeight="1" x14ac:dyDescent="0.3">
      <c r="A656" s="3">
        <v>652</v>
      </c>
      <c r="B656" s="4">
        <v>3054</v>
      </c>
      <c r="C656" s="3" t="s">
        <v>2609</v>
      </c>
      <c r="D656" s="5">
        <v>9</v>
      </c>
      <c r="E656" s="3" t="s">
        <v>2610</v>
      </c>
      <c r="F656" s="5">
        <v>3</v>
      </c>
      <c r="G656" s="5">
        <v>0</v>
      </c>
      <c r="H656" s="5">
        <v>2</v>
      </c>
      <c r="I656" s="5">
        <v>1</v>
      </c>
      <c r="J656" s="3" t="s">
        <v>2611</v>
      </c>
      <c r="K656" s="6">
        <f t="shared" si="84"/>
        <v>0.66666666666666663</v>
      </c>
      <c r="L656" s="6">
        <f t="shared" si="85"/>
        <v>0.33333333333333331</v>
      </c>
      <c r="M656" s="5">
        <v>6</v>
      </c>
      <c r="N656" s="5">
        <v>0</v>
      </c>
      <c r="O656" s="5">
        <v>3</v>
      </c>
      <c r="P656" s="5">
        <v>3</v>
      </c>
      <c r="Q656" s="3" t="s">
        <v>2612</v>
      </c>
      <c r="R656" s="6">
        <f>O656/(M656-N656)</f>
        <v>0.5</v>
      </c>
      <c r="S656" s="6">
        <f>P656/(M656-N656)</f>
        <v>0.5</v>
      </c>
      <c r="T656" s="3" t="s">
        <v>140</v>
      </c>
      <c r="U656" s="3" t="s">
        <v>1592</v>
      </c>
      <c r="V656" s="3" t="s">
        <v>34</v>
      </c>
      <c r="W656" s="3" t="s">
        <v>33</v>
      </c>
      <c r="X656" s="3" t="s">
        <v>431</v>
      </c>
      <c r="Y656" s="3" t="s">
        <v>103</v>
      </c>
      <c r="Z656" s="3" t="s">
        <v>200</v>
      </c>
      <c r="AA656" s="3" t="s">
        <v>200</v>
      </c>
    </row>
    <row r="657" spans="1:27" ht="69.900000000000006" customHeight="1" x14ac:dyDescent="0.3">
      <c r="A657" s="3">
        <v>653</v>
      </c>
      <c r="B657" s="4">
        <v>3057</v>
      </c>
      <c r="C657" s="3" t="s">
        <v>2613</v>
      </c>
      <c r="D657" s="5">
        <v>25</v>
      </c>
      <c r="E657" s="3" t="s">
        <v>2614</v>
      </c>
      <c r="F657" s="5">
        <v>1</v>
      </c>
      <c r="G657" s="5">
        <v>0</v>
      </c>
      <c r="H657" s="5">
        <v>0</v>
      </c>
      <c r="I657" s="5">
        <v>1</v>
      </c>
      <c r="J657" s="3" t="s">
        <v>2615</v>
      </c>
      <c r="K657" s="6">
        <f t="shared" si="84"/>
        <v>0</v>
      </c>
      <c r="L657" s="6">
        <f t="shared" si="85"/>
        <v>1</v>
      </c>
      <c r="M657" s="5">
        <v>24</v>
      </c>
      <c r="N657" s="5">
        <v>0</v>
      </c>
      <c r="O657" s="5">
        <v>10</v>
      </c>
      <c r="P657" s="5">
        <v>14</v>
      </c>
      <c r="Q657" s="3" t="s">
        <v>2616</v>
      </c>
      <c r="R657" s="6">
        <f>O657/(M657-N657)</f>
        <v>0.41666666666666669</v>
      </c>
      <c r="S657" s="6">
        <f>P657/(M657-N657)</f>
        <v>0.58333333333333337</v>
      </c>
      <c r="T657" s="3" t="s">
        <v>140</v>
      </c>
      <c r="U657" s="3" t="s">
        <v>149</v>
      </c>
      <c r="V657" s="3" t="s">
        <v>34</v>
      </c>
      <c r="W657" s="3" t="s">
        <v>33</v>
      </c>
      <c r="X657" s="3" t="s">
        <v>431</v>
      </c>
      <c r="Y657" s="3" t="s">
        <v>103</v>
      </c>
      <c r="Z657" s="3" t="s">
        <v>167</v>
      </c>
      <c r="AA657" s="3" t="s">
        <v>564</v>
      </c>
    </row>
    <row r="658" spans="1:27" ht="69.900000000000006" customHeight="1" x14ac:dyDescent="0.3">
      <c r="A658" s="3">
        <v>654</v>
      </c>
      <c r="B658" s="4">
        <v>3078</v>
      </c>
      <c r="C658" s="3" t="s">
        <v>2617</v>
      </c>
      <c r="D658" s="5">
        <v>4</v>
      </c>
      <c r="E658" s="3" t="s">
        <v>2618</v>
      </c>
      <c r="F658" s="5">
        <v>2</v>
      </c>
      <c r="G658" s="5">
        <v>0</v>
      </c>
      <c r="H658" s="5">
        <v>2</v>
      </c>
      <c r="I658" s="5">
        <v>0</v>
      </c>
      <c r="J658" s="3" t="s">
        <v>2619</v>
      </c>
      <c r="K658" s="6">
        <f t="shared" si="84"/>
        <v>1</v>
      </c>
      <c r="L658" s="6">
        <f t="shared" si="85"/>
        <v>0</v>
      </c>
      <c r="M658" s="5">
        <v>2</v>
      </c>
      <c r="N658" s="5">
        <v>0</v>
      </c>
      <c r="O658" s="5">
        <v>2</v>
      </c>
      <c r="P658" s="5">
        <v>0</v>
      </c>
      <c r="Q658" s="3" t="s">
        <v>2620</v>
      </c>
      <c r="R658" s="6">
        <f>O658/(M658-N658)</f>
        <v>1</v>
      </c>
      <c r="S658" s="6">
        <f>P658/(M658-N658)</f>
        <v>0</v>
      </c>
      <c r="T658" s="3" t="s">
        <v>140</v>
      </c>
      <c r="U658" s="3" t="s">
        <v>149</v>
      </c>
      <c r="V658" s="3" t="s">
        <v>34</v>
      </c>
      <c r="W658" s="3" t="s">
        <v>33</v>
      </c>
      <c r="X658" s="3" t="s">
        <v>431</v>
      </c>
      <c r="Y658" s="3" t="s">
        <v>103</v>
      </c>
      <c r="Z658" s="3" t="s">
        <v>402</v>
      </c>
      <c r="AA658" s="3"/>
    </row>
    <row r="659" spans="1:27" ht="69.900000000000006" customHeight="1" x14ac:dyDescent="0.3">
      <c r="A659" s="3">
        <v>655</v>
      </c>
      <c r="B659" s="4">
        <v>3090</v>
      </c>
      <c r="C659" s="3" t="s">
        <v>2621</v>
      </c>
      <c r="D659" s="9">
        <v>12</v>
      </c>
      <c r="E659" s="7" t="s">
        <v>2622</v>
      </c>
      <c r="F659" s="9">
        <v>12</v>
      </c>
      <c r="G659" s="9">
        <v>1</v>
      </c>
      <c r="H659" s="9">
        <v>5</v>
      </c>
      <c r="I659" s="9">
        <v>6</v>
      </c>
      <c r="J659" s="7" t="s">
        <v>582</v>
      </c>
      <c r="K659" s="6">
        <f t="shared" si="84"/>
        <v>0.45454545454545453</v>
      </c>
      <c r="L659" s="6">
        <f t="shared" si="85"/>
        <v>0.54545454545454541</v>
      </c>
      <c r="M659" s="9">
        <v>0</v>
      </c>
      <c r="N659" s="9">
        <v>0</v>
      </c>
      <c r="O659" s="9">
        <v>0</v>
      </c>
      <c r="P659" s="9">
        <v>0</v>
      </c>
      <c r="Q659" s="7" t="s">
        <v>2587</v>
      </c>
      <c r="R659" s="6">
        <v>0</v>
      </c>
      <c r="S659" s="6">
        <v>0</v>
      </c>
      <c r="T659" s="3" t="s">
        <v>140</v>
      </c>
      <c r="U659" s="3" t="s">
        <v>149</v>
      </c>
      <c r="V659" s="3" t="s">
        <v>34</v>
      </c>
      <c r="W659" s="3" t="s">
        <v>33</v>
      </c>
      <c r="X659" s="3" t="s">
        <v>431</v>
      </c>
      <c r="Y659" s="3" t="s">
        <v>103</v>
      </c>
      <c r="Z659" s="3" t="s">
        <v>179</v>
      </c>
      <c r="AA659" s="3" t="s">
        <v>612</v>
      </c>
    </row>
    <row r="660" spans="1:27" ht="69.900000000000006" customHeight="1" x14ac:dyDescent="0.3">
      <c r="A660" s="3">
        <v>656</v>
      </c>
      <c r="B660" s="4">
        <v>3121</v>
      </c>
      <c r="C660" s="3" t="s">
        <v>2623</v>
      </c>
      <c r="D660" s="5">
        <v>6</v>
      </c>
      <c r="E660" s="3" t="s">
        <v>2624</v>
      </c>
      <c r="F660" s="5">
        <v>0</v>
      </c>
      <c r="G660" s="5">
        <v>0</v>
      </c>
      <c r="H660" s="5">
        <v>0</v>
      </c>
      <c r="I660" s="5">
        <v>0</v>
      </c>
      <c r="J660" s="3">
        <v>0</v>
      </c>
      <c r="K660" s="6">
        <v>0</v>
      </c>
      <c r="L660" s="6">
        <v>0</v>
      </c>
      <c r="M660" s="5">
        <v>6</v>
      </c>
      <c r="N660" s="5">
        <v>1</v>
      </c>
      <c r="O660" s="5">
        <v>3</v>
      </c>
      <c r="P660" s="5">
        <v>2</v>
      </c>
      <c r="Q660" s="3" t="s">
        <v>2625</v>
      </c>
      <c r="R660" s="6">
        <f>O660/(M660-N660)</f>
        <v>0.6</v>
      </c>
      <c r="S660" s="6">
        <f>P660/(M660-N660)</f>
        <v>0.4</v>
      </c>
      <c r="T660" s="3" t="s">
        <v>140</v>
      </c>
      <c r="U660" s="3" t="s">
        <v>149</v>
      </c>
      <c r="V660" s="3" t="s">
        <v>34</v>
      </c>
      <c r="W660" s="3" t="s">
        <v>33</v>
      </c>
      <c r="X660" s="3" t="s">
        <v>431</v>
      </c>
      <c r="Y660" s="3" t="s">
        <v>103</v>
      </c>
      <c r="Z660" s="3" t="s">
        <v>179</v>
      </c>
      <c r="AA660" s="3"/>
    </row>
    <row r="661" spans="1:27" ht="69.900000000000006" customHeight="1" x14ac:dyDescent="0.3">
      <c r="A661" s="3">
        <v>657</v>
      </c>
      <c r="B661" s="4">
        <v>3205</v>
      </c>
      <c r="C661" s="3" t="s">
        <v>2626</v>
      </c>
      <c r="D661" s="5">
        <v>7</v>
      </c>
      <c r="E661" s="3" t="s">
        <v>2627</v>
      </c>
      <c r="F661" s="5">
        <v>5</v>
      </c>
      <c r="G661" s="5">
        <v>0</v>
      </c>
      <c r="H661" s="5">
        <v>2</v>
      </c>
      <c r="I661" s="5">
        <v>3</v>
      </c>
      <c r="J661" s="3" t="s">
        <v>2628</v>
      </c>
      <c r="K661" s="6">
        <f t="shared" ref="K661:K695" si="88">H661/(F661-G661)</f>
        <v>0.4</v>
      </c>
      <c r="L661" s="6">
        <f t="shared" ref="L661:L695" si="89">I661/(F661-G661)</f>
        <v>0.6</v>
      </c>
      <c r="M661" s="5">
        <v>2</v>
      </c>
      <c r="N661" s="5">
        <v>0</v>
      </c>
      <c r="O661" s="5">
        <v>2</v>
      </c>
      <c r="P661" s="5">
        <v>0</v>
      </c>
      <c r="Q661" s="3" t="s">
        <v>2629</v>
      </c>
      <c r="R661" s="6">
        <f>O661/(M661-N661)</f>
        <v>1</v>
      </c>
      <c r="S661" s="6">
        <f>P661/(M661-N661)</f>
        <v>0</v>
      </c>
      <c r="T661" s="3" t="s">
        <v>140</v>
      </c>
      <c r="U661" s="3" t="s">
        <v>149</v>
      </c>
      <c r="V661" s="3" t="s">
        <v>34</v>
      </c>
      <c r="W661" s="3" t="s">
        <v>33</v>
      </c>
      <c r="X661" s="3" t="s">
        <v>431</v>
      </c>
      <c r="Y661" s="3" t="s">
        <v>103</v>
      </c>
      <c r="Z661" s="3" t="s">
        <v>255</v>
      </c>
      <c r="AA661" s="3" t="s">
        <v>205</v>
      </c>
    </row>
    <row r="662" spans="1:27" ht="69.900000000000006" customHeight="1" x14ac:dyDescent="0.3">
      <c r="A662" s="3">
        <v>658</v>
      </c>
      <c r="B662" s="4">
        <v>3346</v>
      </c>
      <c r="C662" s="3" t="s">
        <v>2630</v>
      </c>
      <c r="D662" s="5">
        <v>5</v>
      </c>
      <c r="E662" s="3" t="s">
        <v>2631</v>
      </c>
      <c r="F662" s="5">
        <v>1</v>
      </c>
      <c r="G662" s="5">
        <v>0</v>
      </c>
      <c r="H662" s="5"/>
      <c r="I662" s="5">
        <v>1</v>
      </c>
      <c r="J662" s="3" t="s">
        <v>2632</v>
      </c>
      <c r="K662" s="6">
        <f t="shared" si="88"/>
        <v>0</v>
      </c>
      <c r="L662" s="6">
        <f t="shared" si="89"/>
        <v>1</v>
      </c>
      <c r="M662" s="5">
        <v>4</v>
      </c>
      <c r="N662" s="5">
        <v>4</v>
      </c>
      <c r="O662" s="5">
        <v>0</v>
      </c>
      <c r="P662" s="5">
        <v>0</v>
      </c>
      <c r="Q662" s="3" t="s">
        <v>2633</v>
      </c>
      <c r="R662" s="6">
        <v>0</v>
      </c>
      <c r="S662" s="6">
        <v>0</v>
      </c>
      <c r="T662" s="3" t="s">
        <v>140</v>
      </c>
      <c r="U662" s="3" t="s">
        <v>149</v>
      </c>
      <c r="V662" s="3" t="s">
        <v>34</v>
      </c>
      <c r="W662" s="3" t="s">
        <v>33</v>
      </c>
      <c r="X662" s="3" t="s">
        <v>431</v>
      </c>
      <c r="Y662" s="3" t="s">
        <v>103</v>
      </c>
      <c r="Z662" s="3" t="s">
        <v>167</v>
      </c>
      <c r="AA662" s="3"/>
    </row>
    <row r="663" spans="1:27" ht="69.900000000000006" customHeight="1" x14ac:dyDescent="0.3">
      <c r="A663" s="3">
        <v>659</v>
      </c>
      <c r="B663" s="4">
        <v>3379</v>
      </c>
      <c r="C663" s="3" t="s">
        <v>2634</v>
      </c>
      <c r="D663" s="9">
        <v>5</v>
      </c>
      <c r="E663" s="7" t="s">
        <v>2635</v>
      </c>
      <c r="F663" s="9">
        <v>3</v>
      </c>
      <c r="G663" s="9">
        <v>0</v>
      </c>
      <c r="H663" s="9">
        <v>2</v>
      </c>
      <c r="I663" s="9">
        <v>1</v>
      </c>
      <c r="J663" s="7" t="s">
        <v>2636</v>
      </c>
      <c r="K663" s="6">
        <f t="shared" si="88"/>
        <v>0.66666666666666663</v>
      </c>
      <c r="L663" s="6">
        <f t="shared" si="89"/>
        <v>0.33333333333333331</v>
      </c>
      <c r="M663" s="9">
        <v>2</v>
      </c>
      <c r="N663" s="9">
        <v>0</v>
      </c>
      <c r="O663" s="9">
        <v>2</v>
      </c>
      <c r="P663" s="9">
        <v>0</v>
      </c>
      <c r="Q663" s="3" t="s">
        <v>2637</v>
      </c>
      <c r="R663" s="6">
        <f>O663/(M663-N663)</f>
        <v>1</v>
      </c>
      <c r="S663" s="6">
        <f>P663/(M663-N663)</f>
        <v>0</v>
      </c>
      <c r="T663" s="3" t="s">
        <v>140</v>
      </c>
      <c r="U663" s="3" t="s">
        <v>1592</v>
      </c>
      <c r="V663" s="3" t="s">
        <v>34</v>
      </c>
      <c r="W663" s="3" t="s">
        <v>33</v>
      </c>
      <c r="X663" s="3" t="s">
        <v>431</v>
      </c>
      <c r="Y663" s="3" t="s">
        <v>103</v>
      </c>
      <c r="Z663" s="3" t="s">
        <v>167</v>
      </c>
      <c r="AA663" s="3" t="s">
        <v>564</v>
      </c>
    </row>
    <row r="664" spans="1:27" ht="69.900000000000006" customHeight="1" x14ac:dyDescent="0.3">
      <c r="A664" s="3">
        <v>660</v>
      </c>
      <c r="B664" s="4">
        <v>3531</v>
      </c>
      <c r="C664" s="3" t="s">
        <v>2638</v>
      </c>
      <c r="D664" s="5">
        <v>6</v>
      </c>
      <c r="E664" s="3" t="s">
        <v>2639</v>
      </c>
      <c r="F664" s="5">
        <v>3</v>
      </c>
      <c r="G664" s="5">
        <v>0</v>
      </c>
      <c r="H664" s="5">
        <v>0</v>
      </c>
      <c r="I664" s="5">
        <v>3</v>
      </c>
      <c r="J664" s="3" t="s">
        <v>2640</v>
      </c>
      <c r="K664" s="6">
        <f t="shared" si="88"/>
        <v>0</v>
      </c>
      <c r="L664" s="6">
        <f t="shared" si="89"/>
        <v>1</v>
      </c>
      <c r="M664" s="5">
        <v>3</v>
      </c>
      <c r="N664" s="5">
        <v>0</v>
      </c>
      <c r="O664" s="5">
        <v>3</v>
      </c>
      <c r="P664" s="5">
        <v>0</v>
      </c>
      <c r="Q664" s="3" t="s">
        <v>2641</v>
      </c>
      <c r="R664" s="6">
        <f>O664/(M664-N664)</f>
        <v>1</v>
      </c>
      <c r="S664" s="6">
        <f>P664/(M664-N664)</f>
        <v>0</v>
      </c>
      <c r="T664" s="3" t="s">
        <v>140</v>
      </c>
      <c r="U664" s="3" t="s">
        <v>149</v>
      </c>
      <c r="V664" s="3" t="s">
        <v>34</v>
      </c>
      <c r="W664" s="3" t="s">
        <v>33</v>
      </c>
      <c r="X664" s="3" t="s">
        <v>431</v>
      </c>
      <c r="Y664" s="3" t="s">
        <v>103</v>
      </c>
      <c r="Z664" s="3" t="s">
        <v>179</v>
      </c>
      <c r="AA664" s="3" t="s">
        <v>185</v>
      </c>
    </row>
    <row r="665" spans="1:27" ht="69.900000000000006" customHeight="1" x14ac:dyDescent="0.3">
      <c r="A665" s="3">
        <v>661</v>
      </c>
      <c r="B665" s="4">
        <v>3577</v>
      </c>
      <c r="C665" s="3" t="s">
        <v>2642</v>
      </c>
      <c r="D665" s="5">
        <v>4</v>
      </c>
      <c r="E665" s="3" t="s">
        <v>2643</v>
      </c>
      <c r="F665" s="5">
        <v>4</v>
      </c>
      <c r="G665" s="5">
        <v>0</v>
      </c>
      <c r="H665" s="5">
        <v>3</v>
      </c>
      <c r="I665" s="5">
        <v>1</v>
      </c>
      <c r="J665" s="3">
        <v>3</v>
      </c>
      <c r="K665" s="6">
        <f t="shared" si="88"/>
        <v>0.75</v>
      </c>
      <c r="L665" s="6">
        <f t="shared" si="89"/>
        <v>0.25</v>
      </c>
      <c r="M665" s="5">
        <v>0</v>
      </c>
      <c r="N665" s="5">
        <v>0</v>
      </c>
      <c r="O665" s="5">
        <v>0</v>
      </c>
      <c r="P665" s="5">
        <v>0</v>
      </c>
      <c r="Q665" s="3">
        <v>0</v>
      </c>
      <c r="R665" s="6">
        <v>0</v>
      </c>
      <c r="S665" s="6">
        <v>0</v>
      </c>
      <c r="T665" s="3" t="s">
        <v>140</v>
      </c>
      <c r="U665" s="3" t="s">
        <v>149</v>
      </c>
      <c r="V665" s="3" t="s">
        <v>34</v>
      </c>
      <c r="W665" s="3" t="s">
        <v>33</v>
      </c>
      <c r="X665" s="3" t="s">
        <v>431</v>
      </c>
      <c r="Y665" s="3" t="s">
        <v>103</v>
      </c>
      <c r="Z665" s="3" t="s">
        <v>480</v>
      </c>
      <c r="AA665" s="3" t="s">
        <v>2644</v>
      </c>
    </row>
    <row r="666" spans="1:27" ht="69.900000000000006" customHeight="1" x14ac:dyDescent="0.3">
      <c r="A666" s="3">
        <v>662</v>
      </c>
      <c r="B666" s="4">
        <v>3594</v>
      </c>
      <c r="C666" s="3" t="s">
        <v>2645</v>
      </c>
      <c r="D666" s="5">
        <v>7</v>
      </c>
      <c r="E666" s="3" t="s">
        <v>2646</v>
      </c>
      <c r="F666" s="5">
        <v>7</v>
      </c>
      <c r="G666" s="5">
        <v>0</v>
      </c>
      <c r="H666" s="5">
        <v>5</v>
      </c>
      <c r="I666" s="5">
        <v>2</v>
      </c>
      <c r="J666" s="3" t="s">
        <v>2647</v>
      </c>
      <c r="K666" s="6">
        <f t="shared" si="88"/>
        <v>0.7142857142857143</v>
      </c>
      <c r="L666" s="6">
        <f t="shared" si="89"/>
        <v>0.2857142857142857</v>
      </c>
      <c r="M666" s="5">
        <v>0</v>
      </c>
      <c r="N666" s="5">
        <v>0</v>
      </c>
      <c r="O666" s="5">
        <v>0</v>
      </c>
      <c r="P666" s="5">
        <v>0</v>
      </c>
      <c r="Q666" s="3" t="s">
        <v>154</v>
      </c>
      <c r="R666" s="6">
        <v>0</v>
      </c>
      <c r="S666" s="6">
        <v>0</v>
      </c>
      <c r="T666" s="3" t="s">
        <v>140</v>
      </c>
      <c r="U666" s="3" t="s">
        <v>149</v>
      </c>
      <c r="V666" s="3" t="s">
        <v>34</v>
      </c>
      <c r="W666" s="3" t="s">
        <v>33</v>
      </c>
      <c r="X666" s="3" t="s">
        <v>431</v>
      </c>
      <c r="Y666" s="3" t="s">
        <v>103</v>
      </c>
      <c r="Z666" s="3" t="s">
        <v>235</v>
      </c>
      <c r="AA666" s="3" t="s">
        <v>807</v>
      </c>
    </row>
    <row r="667" spans="1:27" ht="69.900000000000006" customHeight="1" x14ac:dyDescent="0.3">
      <c r="A667" s="3">
        <v>663</v>
      </c>
      <c r="B667" s="4">
        <v>3658</v>
      </c>
      <c r="C667" s="3" t="s">
        <v>2648</v>
      </c>
      <c r="D667" s="5">
        <v>24</v>
      </c>
      <c r="E667" s="3" t="s">
        <v>2649</v>
      </c>
      <c r="F667" s="5">
        <v>14</v>
      </c>
      <c r="G667" s="5">
        <v>2</v>
      </c>
      <c r="H667" s="5">
        <v>7</v>
      </c>
      <c r="I667" s="5">
        <v>5</v>
      </c>
      <c r="J667" s="3" t="s">
        <v>2650</v>
      </c>
      <c r="K667" s="6">
        <f t="shared" si="88"/>
        <v>0.58333333333333337</v>
      </c>
      <c r="L667" s="6">
        <f t="shared" si="89"/>
        <v>0.41666666666666669</v>
      </c>
      <c r="M667" s="5">
        <v>10</v>
      </c>
      <c r="N667" s="5">
        <v>0</v>
      </c>
      <c r="O667" s="5">
        <v>7</v>
      </c>
      <c r="P667" s="5">
        <v>3</v>
      </c>
      <c r="Q667" s="3" t="s">
        <v>2651</v>
      </c>
      <c r="R667" s="6">
        <f>O667/(M667-N667)</f>
        <v>0.7</v>
      </c>
      <c r="S667" s="6">
        <f>P667/(M667-N667)</f>
        <v>0.3</v>
      </c>
      <c r="T667" s="3" t="s">
        <v>140</v>
      </c>
      <c r="U667" s="3" t="s">
        <v>149</v>
      </c>
      <c r="V667" s="3" t="s">
        <v>34</v>
      </c>
      <c r="W667" s="3" t="s">
        <v>33</v>
      </c>
      <c r="X667" s="3" t="s">
        <v>431</v>
      </c>
      <c r="Y667" s="3" t="s">
        <v>103</v>
      </c>
      <c r="Z667" s="3" t="s">
        <v>179</v>
      </c>
      <c r="AA667" s="3" t="s">
        <v>612</v>
      </c>
    </row>
    <row r="668" spans="1:27" ht="69.900000000000006" customHeight="1" x14ac:dyDescent="0.3">
      <c r="A668" s="3">
        <v>664</v>
      </c>
      <c r="B668" s="4">
        <v>3664</v>
      </c>
      <c r="C668" s="3" t="s">
        <v>2652</v>
      </c>
      <c r="D668" s="5">
        <v>4</v>
      </c>
      <c r="E668" s="3" t="s">
        <v>2653</v>
      </c>
      <c r="F668" s="5">
        <v>1</v>
      </c>
      <c r="G668" s="5">
        <v>0</v>
      </c>
      <c r="H668" s="5">
        <v>1</v>
      </c>
      <c r="I668" s="5">
        <v>0</v>
      </c>
      <c r="J668" s="3" t="s">
        <v>2489</v>
      </c>
      <c r="K668" s="6">
        <f t="shared" si="88"/>
        <v>1</v>
      </c>
      <c r="L668" s="6">
        <f t="shared" si="89"/>
        <v>0</v>
      </c>
      <c r="M668" s="5">
        <v>3</v>
      </c>
      <c r="N668" s="5">
        <v>1</v>
      </c>
      <c r="O668" s="5">
        <v>1</v>
      </c>
      <c r="P668" s="5">
        <v>1</v>
      </c>
      <c r="Q668" s="3" t="s">
        <v>2654</v>
      </c>
      <c r="R668" s="6">
        <f>O668/(M668-N668)</f>
        <v>0.5</v>
      </c>
      <c r="S668" s="6">
        <f>P668/(M668-N668)</f>
        <v>0.5</v>
      </c>
      <c r="T668" s="3" t="s">
        <v>140</v>
      </c>
      <c r="U668" s="3" t="s">
        <v>149</v>
      </c>
      <c r="V668" s="3" t="s">
        <v>34</v>
      </c>
      <c r="W668" s="3" t="s">
        <v>33</v>
      </c>
      <c r="X668" s="3" t="s">
        <v>431</v>
      </c>
      <c r="Y668" s="3" t="s">
        <v>103</v>
      </c>
      <c r="Z668" s="3" t="s">
        <v>402</v>
      </c>
      <c r="AA668" s="3" t="s">
        <v>2655</v>
      </c>
    </row>
    <row r="669" spans="1:27" ht="69.900000000000006" customHeight="1" x14ac:dyDescent="0.3">
      <c r="A669" s="3">
        <v>665</v>
      </c>
      <c r="B669" s="4">
        <v>3668</v>
      </c>
      <c r="C669" s="3" t="s">
        <v>2656</v>
      </c>
      <c r="D669" s="5">
        <v>4</v>
      </c>
      <c r="E669" s="3" t="s">
        <v>2657</v>
      </c>
      <c r="F669" s="5">
        <v>1</v>
      </c>
      <c r="G669" s="5">
        <v>0</v>
      </c>
      <c r="H669" s="5">
        <v>0</v>
      </c>
      <c r="I669" s="5">
        <v>1</v>
      </c>
      <c r="J669" s="3" t="s">
        <v>199</v>
      </c>
      <c r="K669" s="6">
        <f t="shared" si="88"/>
        <v>0</v>
      </c>
      <c r="L669" s="6">
        <f t="shared" si="89"/>
        <v>1</v>
      </c>
      <c r="M669" s="5">
        <v>3</v>
      </c>
      <c r="N669" s="5">
        <v>0</v>
      </c>
      <c r="O669" s="5">
        <v>3</v>
      </c>
      <c r="P669" s="5">
        <v>0</v>
      </c>
      <c r="Q669" s="3" t="s">
        <v>2658</v>
      </c>
      <c r="R669" s="6">
        <f>O669/(M669-N669)</f>
        <v>1</v>
      </c>
      <c r="S669" s="6">
        <f>P669/(M669-N669)</f>
        <v>0</v>
      </c>
      <c r="T669" s="3" t="s">
        <v>140</v>
      </c>
      <c r="U669" s="3" t="s">
        <v>1592</v>
      </c>
      <c r="V669" s="3" t="s">
        <v>34</v>
      </c>
      <c r="W669" s="3" t="s">
        <v>33</v>
      </c>
      <c r="X669" s="3" t="s">
        <v>431</v>
      </c>
      <c r="Y669" s="3" t="s">
        <v>103</v>
      </c>
      <c r="Z669" s="3" t="s">
        <v>155</v>
      </c>
      <c r="AA669" s="3" t="s">
        <v>546</v>
      </c>
    </row>
    <row r="670" spans="1:27" ht="69.900000000000006" customHeight="1" x14ac:dyDescent="0.3">
      <c r="A670" s="3">
        <v>666</v>
      </c>
      <c r="B670" s="4">
        <v>3678</v>
      </c>
      <c r="C670" s="3" t="s">
        <v>2659</v>
      </c>
      <c r="D670" s="5">
        <v>4</v>
      </c>
      <c r="E670" s="3" t="s">
        <v>2660</v>
      </c>
      <c r="F670" s="5">
        <v>1</v>
      </c>
      <c r="G670" s="5">
        <v>0</v>
      </c>
      <c r="H670" s="5">
        <v>0</v>
      </c>
      <c r="I670" s="5">
        <v>1</v>
      </c>
      <c r="J670" s="3" t="s">
        <v>2661</v>
      </c>
      <c r="K670" s="6">
        <f t="shared" si="88"/>
        <v>0</v>
      </c>
      <c r="L670" s="6">
        <f t="shared" si="89"/>
        <v>1</v>
      </c>
      <c r="M670" s="5">
        <v>3</v>
      </c>
      <c r="N670" s="5">
        <v>0</v>
      </c>
      <c r="O670" s="5">
        <v>1</v>
      </c>
      <c r="P670" s="5">
        <v>2</v>
      </c>
      <c r="Q670" s="3" t="s">
        <v>2662</v>
      </c>
      <c r="R670" s="6">
        <f>O670/(M670-N670)</f>
        <v>0.33333333333333331</v>
      </c>
      <c r="S670" s="6">
        <f>P670/(M670-N670)</f>
        <v>0.66666666666666663</v>
      </c>
      <c r="T670" s="3" t="s">
        <v>140</v>
      </c>
      <c r="U670" s="3" t="s">
        <v>149</v>
      </c>
      <c r="V670" s="3" t="s">
        <v>34</v>
      </c>
      <c r="W670" s="3" t="s">
        <v>33</v>
      </c>
      <c r="X670" s="3" t="s">
        <v>431</v>
      </c>
      <c r="Y670" s="3" t="s">
        <v>103</v>
      </c>
      <c r="Z670" s="3" t="s">
        <v>155</v>
      </c>
      <c r="AA670" s="3" t="s">
        <v>2663</v>
      </c>
    </row>
    <row r="671" spans="1:27" ht="69.900000000000006" customHeight="1" x14ac:dyDescent="0.3">
      <c r="A671" s="3">
        <v>667</v>
      </c>
      <c r="B671" s="4">
        <v>3683</v>
      </c>
      <c r="C671" s="3" t="s">
        <v>2664</v>
      </c>
      <c r="D671" s="5">
        <v>12</v>
      </c>
      <c r="E671" s="3" t="s">
        <v>2665</v>
      </c>
      <c r="F671" s="5">
        <v>12</v>
      </c>
      <c r="G671" s="5">
        <v>1</v>
      </c>
      <c r="H671" s="5">
        <v>9</v>
      </c>
      <c r="I671" s="5">
        <v>2</v>
      </c>
      <c r="J671" s="3" t="s">
        <v>2666</v>
      </c>
      <c r="K671" s="6">
        <f t="shared" si="88"/>
        <v>0.81818181818181823</v>
      </c>
      <c r="L671" s="6">
        <f t="shared" si="89"/>
        <v>0.18181818181818182</v>
      </c>
      <c r="M671" s="5">
        <v>0</v>
      </c>
      <c r="N671" s="5">
        <v>0</v>
      </c>
      <c r="O671" s="5">
        <v>0</v>
      </c>
      <c r="P671" s="5">
        <v>0</v>
      </c>
      <c r="Q671" s="3" t="s">
        <v>154</v>
      </c>
      <c r="R671" s="6">
        <v>0</v>
      </c>
      <c r="S671" s="6">
        <v>0</v>
      </c>
      <c r="T671" s="3" t="s">
        <v>140</v>
      </c>
      <c r="U671" s="3" t="s">
        <v>149</v>
      </c>
      <c r="V671" s="3" t="s">
        <v>34</v>
      </c>
      <c r="W671" s="3" t="s">
        <v>33</v>
      </c>
      <c r="X671" s="3" t="s">
        <v>431</v>
      </c>
      <c r="Y671" s="3" t="s">
        <v>103</v>
      </c>
      <c r="Z671" s="3" t="s">
        <v>173</v>
      </c>
      <c r="AA671" s="3" t="s">
        <v>376</v>
      </c>
    </row>
    <row r="672" spans="1:27" ht="69.900000000000006" customHeight="1" x14ac:dyDescent="0.3">
      <c r="A672" s="3">
        <v>668</v>
      </c>
      <c r="B672" s="4">
        <v>3684</v>
      </c>
      <c r="C672" s="3" t="s">
        <v>2667</v>
      </c>
      <c r="D672" s="5">
        <v>4</v>
      </c>
      <c r="E672" s="3" t="s">
        <v>2668</v>
      </c>
      <c r="F672" s="5">
        <v>1</v>
      </c>
      <c r="G672" s="5">
        <v>0</v>
      </c>
      <c r="H672" s="5">
        <v>0</v>
      </c>
      <c r="I672" s="5">
        <v>1</v>
      </c>
      <c r="J672" s="3" t="s">
        <v>199</v>
      </c>
      <c r="K672" s="6">
        <f t="shared" si="88"/>
        <v>0</v>
      </c>
      <c r="L672" s="6">
        <f t="shared" si="89"/>
        <v>1</v>
      </c>
      <c r="M672" s="5">
        <v>3</v>
      </c>
      <c r="N672" s="5">
        <v>0</v>
      </c>
      <c r="O672" s="5">
        <v>1</v>
      </c>
      <c r="P672" s="5">
        <v>2</v>
      </c>
      <c r="Q672" s="3" t="s">
        <v>2476</v>
      </c>
      <c r="R672" s="6">
        <f t="shared" ref="R672:R685" si="90">O672/(M672-N672)</f>
        <v>0.33333333333333331</v>
      </c>
      <c r="S672" s="6">
        <f t="shared" ref="S672:S685" si="91">P672/(M672-N672)</f>
        <v>0.66666666666666663</v>
      </c>
      <c r="T672" s="3" t="s">
        <v>140</v>
      </c>
      <c r="U672" s="3" t="s">
        <v>149</v>
      </c>
      <c r="V672" s="3" t="s">
        <v>34</v>
      </c>
      <c r="W672" s="3" t="s">
        <v>33</v>
      </c>
      <c r="X672" s="3" t="s">
        <v>431</v>
      </c>
      <c r="Y672" s="3" t="s">
        <v>103</v>
      </c>
      <c r="Z672" s="3" t="s">
        <v>173</v>
      </c>
      <c r="AA672" s="3" t="s">
        <v>376</v>
      </c>
    </row>
    <row r="673" spans="1:27" ht="69.900000000000006" customHeight="1" x14ac:dyDescent="0.3">
      <c r="A673" s="3">
        <v>669</v>
      </c>
      <c r="B673" s="4">
        <v>3686</v>
      </c>
      <c r="C673" s="3" t="s">
        <v>2669</v>
      </c>
      <c r="D673" s="5">
        <v>7</v>
      </c>
      <c r="E673" s="3" t="s">
        <v>2670</v>
      </c>
      <c r="F673" s="5">
        <v>1</v>
      </c>
      <c r="G673" s="5">
        <v>0</v>
      </c>
      <c r="H673" s="5">
        <v>1</v>
      </c>
      <c r="I673" s="5">
        <v>0</v>
      </c>
      <c r="J673" s="3" t="s">
        <v>2671</v>
      </c>
      <c r="K673" s="6">
        <f t="shared" si="88"/>
        <v>1</v>
      </c>
      <c r="L673" s="6">
        <f t="shared" si="89"/>
        <v>0</v>
      </c>
      <c r="M673" s="5">
        <v>6</v>
      </c>
      <c r="N673" s="5">
        <v>1</v>
      </c>
      <c r="O673" s="5">
        <v>5</v>
      </c>
      <c r="P673" s="5">
        <v>0</v>
      </c>
      <c r="Q673" s="3" t="s">
        <v>2587</v>
      </c>
      <c r="R673" s="6">
        <f t="shared" si="90"/>
        <v>1</v>
      </c>
      <c r="S673" s="6">
        <f t="shared" si="91"/>
        <v>0</v>
      </c>
      <c r="T673" s="3" t="s">
        <v>140</v>
      </c>
      <c r="U673" s="3" t="s">
        <v>149</v>
      </c>
      <c r="V673" s="3" t="s">
        <v>34</v>
      </c>
      <c r="W673" s="3" t="s">
        <v>33</v>
      </c>
      <c r="X673" s="3" t="s">
        <v>431</v>
      </c>
      <c r="Y673" s="3" t="s">
        <v>103</v>
      </c>
      <c r="Z673" s="3" t="s">
        <v>990</v>
      </c>
      <c r="AA673" s="3" t="s">
        <v>1973</v>
      </c>
    </row>
    <row r="674" spans="1:27" ht="69.900000000000006" customHeight="1" x14ac:dyDescent="0.3">
      <c r="A674" s="3">
        <v>670</v>
      </c>
      <c r="B674" s="4">
        <v>3688</v>
      </c>
      <c r="C674" s="3" t="s">
        <v>2672</v>
      </c>
      <c r="D674" s="5">
        <v>6</v>
      </c>
      <c r="E674" s="3" t="s">
        <v>2673</v>
      </c>
      <c r="F674" s="5">
        <v>3</v>
      </c>
      <c r="G674" s="5">
        <v>0</v>
      </c>
      <c r="H674" s="5">
        <v>2</v>
      </c>
      <c r="I674" s="5">
        <v>1</v>
      </c>
      <c r="J674" s="3" t="s">
        <v>2674</v>
      </c>
      <c r="K674" s="6">
        <f t="shared" si="88"/>
        <v>0.66666666666666663</v>
      </c>
      <c r="L674" s="6">
        <f t="shared" si="89"/>
        <v>0.33333333333333331</v>
      </c>
      <c r="M674" s="5">
        <v>3</v>
      </c>
      <c r="N674" s="5">
        <v>0</v>
      </c>
      <c r="O674" s="5">
        <v>3</v>
      </c>
      <c r="P674" s="5">
        <v>0</v>
      </c>
      <c r="Q674" s="3" t="s">
        <v>2675</v>
      </c>
      <c r="R674" s="6">
        <f t="shared" si="90"/>
        <v>1</v>
      </c>
      <c r="S674" s="6">
        <f t="shared" si="91"/>
        <v>0</v>
      </c>
      <c r="T674" s="3" t="s">
        <v>140</v>
      </c>
      <c r="U674" s="3" t="s">
        <v>149</v>
      </c>
      <c r="V674" s="3" t="s">
        <v>34</v>
      </c>
      <c r="W674" s="3" t="s">
        <v>33</v>
      </c>
      <c r="X674" s="3" t="s">
        <v>431</v>
      </c>
      <c r="Y674" s="3" t="s">
        <v>103</v>
      </c>
      <c r="Z674" s="3" t="s">
        <v>697</v>
      </c>
      <c r="AA674" s="3" t="s">
        <v>874</v>
      </c>
    </row>
    <row r="675" spans="1:27" ht="69.900000000000006" customHeight="1" x14ac:dyDescent="0.3">
      <c r="A675" s="3">
        <v>671</v>
      </c>
      <c r="B675" s="4">
        <v>3691</v>
      </c>
      <c r="C675" s="3" t="s">
        <v>2676</v>
      </c>
      <c r="D675" s="5">
        <v>5</v>
      </c>
      <c r="E675" s="3" t="s">
        <v>2677</v>
      </c>
      <c r="F675" s="5">
        <v>1</v>
      </c>
      <c r="G675" s="5">
        <v>0</v>
      </c>
      <c r="H675" s="5">
        <v>1</v>
      </c>
      <c r="I675" s="5">
        <v>0</v>
      </c>
      <c r="J675" s="3" t="s">
        <v>199</v>
      </c>
      <c r="K675" s="6">
        <f t="shared" si="88"/>
        <v>1</v>
      </c>
      <c r="L675" s="6">
        <f t="shared" si="89"/>
        <v>0</v>
      </c>
      <c r="M675" s="5">
        <v>4</v>
      </c>
      <c r="N675" s="5">
        <v>0</v>
      </c>
      <c r="O675" s="5">
        <v>2</v>
      </c>
      <c r="P675" s="5">
        <v>2</v>
      </c>
      <c r="Q675" s="3" t="s">
        <v>2678</v>
      </c>
      <c r="R675" s="6">
        <f t="shared" si="90"/>
        <v>0.5</v>
      </c>
      <c r="S675" s="6">
        <f t="shared" si="91"/>
        <v>0.5</v>
      </c>
      <c r="T675" s="3" t="s">
        <v>140</v>
      </c>
      <c r="U675" s="3" t="s">
        <v>149</v>
      </c>
      <c r="V675" s="3" t="s">
        <v>34</v>
      </c>
      <c r="W675" s="3" t="s">
        <v>33</v>
      </c>
      <c r="X675" s="3" t="s">
        <v>431</v>
      </c>
      <c r="Y675" s="3" t="s">
        <v>103</v>
      </c>
      <c r="Z675" s="3" t="s">
        <v>185</v>
      </c>
      <c r="AA675" s="3" t="s">
        <v>1262</v>
      </c>
    </row>
    <row r="676" spans="1:27" ht="69.900000000000006" customHeight="1" x14ac:dyDescent="0.3">
      <c r="A676" s="3">
        <v>672</v>
      </c>
      <c r="B676" s="4">
        <v>3695</v>
      </c>
      <c r="C676" s="3" t="s">
        <v>2679</v>
      </c>
      <c r="D676" s="5">
        <v>6</v>
      </c>
      <c r="E676" s="3" t="s">
        <v>2680</v>
      </c>
      <c r="F676" s="5">
        <v>1</v>
      </c>
      <c r="G676" s="5">
        <v>0</v>
      </c>
      <c r="H676" s="5">
        <v>0</v>
      </c>
      <c r="I676" s="5">
        <v>1</v>
      </c>
      <c r="J676" s="3" t="s">
        <v>2489</v>
      </c>
      <c r="K676" s="6">
        <f t="shared" si="88"/>
        <v>0</v>
      </c>
      <c r="L676" s="6">
        <f t="shared" si="89"/>
        <v>1</v>
      </c>
      <c r="M676" s="5">
        <v>5</v>
      </c>
      <c r="N676" s="5">
        <v>2</v>
      </c>
      <c r="O676" s="5">
        <v>1</v>
      </c>
      <c r="P676" s="5">
        <v>2</v>
      </c>
      <c r="Q676" s="3" t="s">
        <v>2476</v>
      </c>
      <c r="R676" s="6">
        <f t="shared" si="90"/>
        <v>0.33333333333333331</v>
      </c>
      <c r="S676" s="6">
        <f t="shared" si="91"/>
        <v>0.66666666666666663</v>
      </c>
      <c r="T676" s="3" t="s">
        <v>140</v>
      </c>
      <c r="U676" s="3" t="s">
        <v>149</v>
      </c>
      <c r="V676" s="3" t="s">
        <v>34</v>
      </c>
      <c r="W676" s="3" t="s">
        <v>33</v>
      </c>
      <c r="X676" s="3" t="s">
        <v>431</v>
      </c>
      <c r="Y676" s="3" t="s">
        <v>103</v>
      </c>
      <c r="Z676" s="3" t="s">
        <v>397</v>
      </c>
      <c r="AA676" s="3" t="s">
        <v>398</v>
      </c>
    </row>
    <row r="677" spans="1:27" ht="69.900000000000006" customHeight="1" x14ac:dyDescent="0.3">
      <c r="A677" s="3">
        <v>673</v>
      </c>
      <c r="B677" s="4">
        <v>3697</v>
      </c>
      <c r="C677" s="3" t="s">
        <v>2681</v>
      </c>
      <c r="D677" s="5">
        <v>8</v>
      </c>
      <c r="E677" s="3" t="s">
        <v>2682</v>
      </c>
      <c r="F677" s="5">
        <v>1</v>
      </c>
      <c r="G677" s="5">
        <v>0</v>
      </c>
      <c r="H677" s="5">
        <v>0</v>
      </c>
      <c r="I677" s="5">
        <v>1</v>
      </c>
      <c r="J677" s="3" t="s">
        <v>2489</v>
      </c>
      <c r="K677" s="6">
        <f t="shared" si="88"/>
        <v>0</v>
      </c>
      <c r="L677" s="6">
        <f t="shared" si="89"/>
        <v>1</v>
      </c>
      <c r="M677" s="5">
        <v>7</v>
      </c>
      <c r="N677" s="5">
        <v>1</v>
      </c>
      <c r="O677" s="5">
        <v>4</v>
      </c>
      <c r="P677" s="5">
        <v>2</v>
      </c>
      <c r="Q677" s="3" t="s">
        <v>2683</v>
      </c>
      <c r="R677" s="6">
        <f t="shared" si="90"/>
        <v>0.66666666666666663</v>
      </c>
      <c r="S677" s="6">
        <f t="shared" si="91"/>
        <v>0.33333333333333331</v>
      </c>
      <c r="T677" s="3" t="s">
        <v>140</v>
      </c>
      <c r="U677" s="3" t="s">
        <v>149</v>
      </c>
      <c r="V677" s="3" t="s">
        <v>34</v>
      </c>
      <c r="W677" s="3" t="s">
        <v>33</v>
      </c>
      <c r="X677" s="3" t="s">
        <v>431</v>
      </c>
      <c r="Y677" s="3" t="s">
        <v>103</v>
      </c>
      <c r="Z677" s="3" t="s">
        <v>697</v>
      </c>
      <c r="AA677" s="3" t="s">
        <v>874</v>
      </c>
    </row>
    <row r="678" spans="1:27" ht="69.900000000000006" customHeight="1" x14ac:dyDescent="0.3">
      <c r="A678" s="3">
        <v>674</v>
      </c>
      <c r="B678" s="4">
        <v>3699</v>
      </c>
      <c r="C678" s="3" t="s">
        <v>2684</v>
      </c>
      <c r="D678" s="5">
        <v>4</v>
      </c>
      <c r="E678" s="3" t="s">
        <v>2685</v>
      </c>
      <c r="F678" s="5">
        <v>1</v>
      </c>
      <c r="G678" s="5">
        <v>0</v>
      </c>
      <c r="H678" s="5">
        <v>0</v>
      </c>
      <c r="I678" s="5">
        <v>1</v>
      </c>
      <c r="J678" s="3" t="s">
        <v>199</v>
      </c>
      <c r="K678" s="6">
        <f t="shared" si="88"/>
        <v>0</v>
      </c>
      <c r="L678" s="6">
        <f t="shared" si="89"/>
        <v>1</v>
      </c>
      <c r="M678" s="5">
        <v>3</v>
      </c>
      <c r="N678" s="5">
        <v>0</v>
      </c>
      <c r="O678" s="5">
        <v>3</v>
      </c>
      <c r="P678" s="5">
        <v>0</v>
      </c>
      <c r="Q678" s="3" t="s">
        <v>2686</v>
      </c>
      <c r="R678" s="6">
        <f t="shared" si="90"/>
        <v>1</v>
      </c>
      <c r="S678" s="6">
        <f t="shared" si="91"/>
        <v>0</v>
      </c>
      <c r="T678" s="3" t="s">
        <v>140</v>
      </c>
      <c r="U678" s="3" t="s">
        <v>149</v>
      </c>
      <c r="V678" s="3" t="s">
        <v>34</v>
      </c>
      <c r="W678" s="3" t="s">
        <v>33</v>
      </c>
      <c r="X678" s="3" t="s">
        <v>431</v>
      </c>
      <c r="Y678" s="3" t="s">
        <v>103</v>
      </c>
      <c r="Z678" s="3" t="s">
        <v>322</v>
      </c>
      <c r="AA678" s="3" t="s">
        <v>1942</v>
      </c>
    </row>
    <row r="679" spans="1:27" ht="69.900000000000006" customHeight="1" x14ac:dyDescent="0.3">
      <c r="A679" s="3">
        <v>675</v>
      </c>
      <c r="B679" s="4">
        <v>3714</v>
      </c>
      <c r="C679" s="3" t="s">
        <v>2687</v>
      </c>
      <c r="D679" s="5">
        <v>7</v>
      </c>
      <c r="E679" s="3" t="s">
        <v>2688</v>
      </c>
      <c r="F679" s="5">
        <v>1</v>
      </c>
      <c r="G679" s="5">
        <v>0</v>
      </c>
      <c r="H679" s="5">
        <v>0</v>
      </c>
      <c r="I679" s="5">
        <v>1</v>
      </c>
      <c r="J679" s="3" t="s">
        <v>2689</v>
      </c>
      <c r="K679" s="6">
        <f t="shared" si="88"/>
        <v>0</v>
      </c>
      <c r="L679" s="6">
        <f t="shared" si="89"/>
        <v>1</v>
      </c>
      <c r="M679" s="5">
        <v>6</v>
      </c>
      <c r="N679" s="5">
        <v>0</v>
      </c>
      <c r="O679" s="5">
        <v>5</v>
      </c>
      <c r="P679" s="5">
        <v>1</v>
      </c>
      <c r="Q679" s="3" t="s">
        <v>2690</v>
      </c>
      <c r="R679" s="6">
        <f t="shared" si="90"/>
        <v>0.83333333333333337</v>
      </c>
      <c r="S679" s="6">
        <f t="shared" si="91"/>
        <v>0.16666666666666666</v>
      </c>
      <c r="T679" s="3" t="s">
        <v>140</v>
      </c>
      <c r="U679" s="3" t="s">
        <v>149</v>
      </c>
      <c r="V679" s="3" t="s">
        <v>34</v>
      </c>
      <c r="W679" s="3" t="s">
        <v>33</v>
      </c>
      <c r="X679" s="3" t="s">
        <v>2691</v>
      </c>
      <c r="Y679" s="3" t="s">
        <v>103</v>
      </c>
      <c r="Z679" s="3" t="s">
        <v>235</v>
      </c>
      <c r="AA679" s="3" t="s">
        <v>802</v>
      </c>
    </row>
    <row r="680" spans="1:27" ht="69.900000000000006" customHeight="1" x14ac:dyDescent="0.3">
      <c r="A680" s="3">
        <v>676</v>
      </c>
      <c r="B680" s="4">
        <v>3736</v>
      </c>
      <c r="C680" s="3" t="s">
        <v>2692</v>
      </c>
      <c r="D680" s="5">
        <v>33</v>
      </c>
      <c r="E680" s="3" t="s">
        <v>2693</v>
      </c>
      <c r="F680" s="5">
        <v>6</v>
      </c>
      <c r="G680" s="5">
        <v>0</v>
      </c>
      <c r="H680" s="5">
        <v>3</v>
      </c>
      <c r="I680" s="5">
        <v>3</v>
      </c>
      <c r="J680" s="3" t="s">
        <v>2694</v>
      </c>
      <c r="K680" s="6">
        <f t="shared" si="88"/>
        <v>0.5</v>
      </c>
      <c r="L680" s="6">
        <f t="shared" si="89"/>
        <v>0.5</v>
      </c>
      <c r="M680" s="5">
        <v>27</v>
      </c>
      <c r="N680" s="5">
        <v>0</v>
      </c>
      <c r="O680" s="5">
        <v>14</v>
      </c>
      <c r="P680" s="5">
        <v>13</v>
      </c>
      <c r="Q680" s="3" t="s">
        <v>367</v>
      </c>
      <c r="R680" s="6">
        <f t="shared" si="90"/>
        <v>0.51851851851851849</v>
      </c>
      <c r="S680" s="6">
        <f t="shared" si="91"/>
        <v>0.48148148148148145</v>
      </c>
      <c r="T680" s="3" t="s">
        <v>140</v>
      </c>
      <c r="U680" s="3" t="s">
        <v>149</v>
      </c>
      <c r="V680" s="3" t="s">
        <v>34</v>
      </c>
      <c r="W680" s="3" t="s">
        <v>33</v>
      </c>
      <c r="X680" s="3" t="s">
        <v>2691</v>
      </c>
      <c r="Y680" s="3" t="s">
        <v>103</v>
      </c>
      <c r="Z680" s="3" t="s">
        <v>697</v>
      </c>
      <c r="AA680" s="3" t="s">
        <v>874</v>
      </c>
    </row>
    <row r="681" spans="1:27" ht="69.900000000000006" customHeight="1" x14ac:dyDescent="0.3">
      <c r="A681" s="3">
        <v>677</v>
      </c>
      <c r="B681" s="4">
        <v>3740</v>
      </c>
      <c r="C681" s="3" t="s">
        <v>2695</v>
      </c>
      <c r="D681" s="5">
        <v>4</v>
      </c>
      <c r="E681" s="3" t="s">
        <v>2696</v>
      </c>
      <c r="F681" s="5">
        <v>1</v>
      </c>
      <c r="G681" s="5">
        <v>0</v>
      </c>
      <c r="H681" s="5">
        <v>0</v>
      </c>
      <c r="I681" s="5">
        <v>1</v>
      </c>
      <c r="J681" s="3" t="s">
        <v>2489</v>
      </c>
      <c r="K681" s="6">
        <f t="shared" si="88"/>
        <v>0</v>
      </c>
      <c r="L681" s="6">
        <f t="shared" si="89"/>
        <v>1</v>
      </c>
      <c r="M681" s="5">
        <v>3</v>
      </c>
      <c r="N681" s="5">
        <v>0</v>
      </c>
      <c r="O681" s="5">
        <v>1</v>
      </c>
      <c r="P681" s="5">
        <v>2</v>
      </c>
      <c r="Q681" s="3" t="s">
        <v>2697</v>
      </c>
      <c r="R681" s="6">
        <f t="shared" si="90"/>
        <v>0.33333333333333331</v>
      </c>
      <c r="S681" s="6">
        <f t="shared" si="91"/>
        <v>0.66666666666666663</v>
      </c>
      <c r="T681" s="3" t="s">
        <v>140</v>
      </c>
      <c r="U681" s="3" t="s">
        <v>149</v>
      </c>
      <c r="V681" s="3" t="s">
        <v>373</v>
      </c>
      <c r="W681" s="3" t="s">
        <v>33</v>
      </c>
      <c r="X681" s="3" t="s">
        <v>2691</v>
      </c>
      <c r="Y681" s="3" t="s">
        <v>103</v>
      </c>
      <c r="Z681" s="3" t="s">
        <v>167</v>
      </c>
      <c r="AA681" s="3" t="s">
        <v>168</v>
      </c>
    </row>
    <row r="682" spans="1:27" ht="69.900000000000006" customHeight="1" x14ac:dyDescent="0.3">
      <c r="A682" s="3">
        <v>678</v>
      </c>
      <c r="B682" s="4">
        <v>3751</v>
      </c>
      <c r="C682" s="3" t="s">
        <v>2698</v>
      </c>
      <c r="D682" s="5">
        <v>6</v>
      </c>
      <c r="E682" s="3">
        <v>0</v>
      </c>
      <c r="F682" s="5">
        <v>1</v>
      </c>
      <c r="G682" s="5">
        <v>0</v>
      </c>
      <c r="H682" s="5">
        <v>0</v>
      </c>
      <c r="I682" s="5">
        <v>1</v>
      </c>
      <c r="J682" s="3" t="s">
        <v>426</v>
      </c>
      <c r="K682" s="6">
        <f t="shared" si="88"/>
        <v>0</v>
      </c>
      <c r="L682" s="6">
        <f t="shared" si="89"/>
        <v>1</v>
      </c>
      <c r="M682" s="5">
        <v>5</v>
      </c>
      <c r="N682" s="5">
        <v>0</v>
      </c>
      <c r="O682" s="5">
        <v>2</v>
      </c>
      <c r="P682" s="5">
        <v>3</v>
      </c>
      <c r="Q682" s="3" t="s">
        <v>2699</v>
      </c>
      <c r="R682" s="6">
        <f t="shared" si="90"/>
        <v>0.4</v>
      </c>
      <c r="S682" s="6">
        <f t="shared" si="91"/>
        <v>0.6</v>
      </c>
      <c r="T682" s="3" t="s">
        <v>140</v>
      </c>
      <c r="U682" s="3" t="s">
        <v>149</v>
      </c>
      <c r="V682" s="3" t="s">
        <v>34</v>
      </c>
      <c r="W682" s="3" t="s">
        <v>33</v>
      </c>
      <c r="X682" s="3" t="s">
        <v>2691</v>
      </c>
      <c r="Y682" s="3" t="s">
        <v>103</v>
      </c>
      <c r="Z682" s="3" t="s">
        <v>173</v>
      </c>
      <c r="AA682" s="3" t="s">
        <v>2700</v>
      </c>
    </row>
    <row r="683" spans="1:27" ht="69.900000000000006" customHeight="1" x14ac:dyDescent="0.3">
      <c r="A683" s="3">
        <v>679</v>
      </c>
      <c r="B683" s="4">
        <v>3764</v>
      </c>
      <c r="C683" s="3" t="s">
        <v>2701</v>
      </c>
      <c r="D683" s="5">
        <v>5</v>
      </c>
      <c r="E683" s="3" t="s">
        <v>2702</v>
      </c>
      <c r="F683" s="5">
        <v>4</v>
      </c>
      <c r="G683" s="5">
        <v>0</v>
      </c>
      <c r="H683" s="5">
        <v>2</v>
      </c>
      <c r="I683" s="5">
        <v>2</v>
      </c>
      <c r="J683" s="3" t="s">
        <v>2703</v>
      </c>
      <c r="K683" s="6">
        <f t="shared" si="88"/>
        <v>0.5</v>
      </c>
      <c r="L683" s="6">
        <f t="shared" si="89"/>
        <v>0.5</v>
      </c>
      <c r="M683" s="5">
        <v>1</v>
      </c>
      <c r="N683" s="5">
        <v>0</v>
      </c>
      <c r="O683" s="5">
        <v>1</v>
      </c>
      <c r="P683" s="5">
        <v>0</v>
      </c>
      <c r="Q683" s="3" t="s">
        <v>2704</v>
      </c>
      <c r="R683" s="6">
        <f t="shared" si="90"/>
        <v>1</v>
      </c>
      <c r="S683" s="6">
        <f t="shared" si="91"/>
        <v>0</v>
      </c>
      <c r="T683" s="3" t="s">
        <v>140</v>
      </c>
      <c r="U683" s="3" t="s">
        <v>149</v>
      </c>
      <c r="V683" s="3" t="s">
        <v>34</v>
      </c>
      <c r="W683" s="3" t="s">
        <v>33</v>
      </c>
      <c r="X683" s="3" t="s">
        <v>2691</v>
      </c>
      <c r="Y683" s="3" t="s">
        <v>103</v>
      </c>
      <c r="Z683" s="3" t="s">
        <v>235</v>
      </c>
      <c r="AA683" s="3" t="s">
        <v>2705</v>
      </c>
    </row>
    <row r="684" spans="1:27" ht="69.900000000000006" customHeight="1" x14ac:dyDescent="0.3">
      <c r="A684" s="3">
        <v>680</v>
      </c>
      <c r="B684" s="4">
        <v>3773</v>
      </c>
      <c r="C684" s="3" t="s">
        <v>2706</v>
      </c>
      <c r="D684" s="5">
        <v>5</v>
      </c>
      <c r="E684" s="3" t="s">
        <v>2707</v>
      </c>
      <c r="F684" s="5">
        <v>1</v>
      </c>
      <c r="G684" s="5">
        <v>0</v>
      </c>
      <c r="H684" s="5">
        <v>1</v>
      </c>
      <c r="I684" s="5">
        <v>0</v>
      </c>
      <c r="J684" s="3" t="s">
        <v>2489</v>
      </c>
      <c r="K684" s="6">
        <f t="shared" si="88"/>
        <v>1</v>
      </c>
      <c r="L684" s="6">
        <f t="shared" si="89"/>
        <v>0</v>
      </c>
      <c r="M684" s="5">
        <v>4</v>
      </c>
      <c r="N684" s="5">
        <v>0</v>
      </c>
      <c r="O684" s="5">
        <v>2</v>
      </c>
      <c r="P684" s="5">
        <v>2</v>
      </c>
      <c r="Q684" s="3" t="s">
        <v>2708</v>
      </c>
      <c r="R684" s="6">
        <f t="shared" si="90"/>
        <v>0.5</v>
      </c>
      <c r="S684" s="6">
        <f t="shared" si="91"/>
        <v>0.5</v>
      </c>
      <c r="T684" s="3" t="s">
        <v>140</v>
      </c>
      <c r="U684" s="3" t="s">
        <v>149</v>
      </c>
      <c r="V684" s="3" t="s">
        <v>34</v>
      </c>
      <c r="W684" s="3" t="s">
        <v>33</v>
      </c>
      <c r="X684" s="3" t="s">
        <v>2691</v>
      </c>
      <c r="Y684" s="3" t="s">
        <v>103</v>
      </c>
      <c r="Z684" s="3" t="s">
        <v>179</v>
      </c>
      <c r="AA684" s="3" t="s">
        <v>2149</v>
      </c>
    </row>
    <row r="685" spans="1:27" ht="69.900000000000006" customHeight="1" x14ac:dyDescent="0.3">
      <c r="A685" s="3">
        <v>681</v>
      </c>
      <c r="B685" s="4">
        <v>3774</v>
      </c>
      <c r="C685" s="3" t="s">
        <v>2709</v>
      </c>
      <c r="D685" s="5">
        <v>7</v>
      </c>
      <c r="E685" s="3" t="s">
        <v>2710</v>
      </c>
      <c r="F685" s="5">
        <v>1</v>
      </c>
      <c r="G685" s="5">
        <v>0</v>
      </c>
      <c r="H685" s="5">
        <v>0</v>
      </c>
      <c r="I685" s="5">
        <v>1</v>
      </c>
      <c r="J685" s="3" t="s">
        <v>426</v>
      </c>
      <c r="K685" s="6">
        <f t="shared" si="88"/>
        <v>0</v>
      </c>
      <c r="L685" s="6">
        <f t="shared" si="89"/>
        <v>1</v>
      </c>
      <c r="M685" s="5">
        <v>6</v>
      </c>
      <c r="N685" s="5">
        <v>0</v>
      </c>
      <c r="O685" s="5">
        <v>5</v>
      </c>
      <c r="P685" s="5">
        <v>1</v>
      </c>
      <c r="Q685" s="3" t="s">
        <v>2711</v>
      </c>
      <c r="R685" s="6">
        <f t="shared" si="90"/>
        <v>0.83333333333333337</v>
      </c>
      <c r="S685" s="6">
        <f t="shared" si="91"/>
        <v>0.16666666666666666</v>
      </c>
      <c r="T685" s="3" t="s">
        <v>140</v>
      </c>
      <c r="U685" s="3" t="s">
        <v>149</v>
      </c>
      <c r="V685" s="3" t="s">
        <v>34</v>
      </c>
      <c r="W685" s="3" t="s">
        <v>33</v>
      </c>
      <c r="X685" s="3" t="s">
        <v>2691</v>
      </c>
      <c r="Y685" s="3" t="s">
        <v>103</v>
      </c>
      <c r="Z685" s="3" t="s">
        <v>200</v>
      </c>
      <c r="AA685" s="3" t="s">
        <v>842</v>
      </c>
    </row>
    <row r="686" spans="1:27" ht="69.900000000000006" customHeight="1" x14ac:dyDescent="0.3">
      <c r="A686" s="3">
        <v>682</v>
      </c>
      <c r="B686" s="4">
        <v>3775</v>
      </c>
      <c r="C686" s="3" t="s">
        <v>2712</v>
      </c>
      <c r="D686" s="5">
        <v>6</v>
      </c>
      <c r="E686" s="3" t="s">
        <v>2713</v>
      </c>
      <c r="F686" s="5">
        <v>6</v>
      </c>
      <c r="G686" s="5">
        <v>0</v>
      </c>
      <c r="H686" s="5">
        <v>3</v>
      </c>
      <c r="I686" s="5">
        <v>3</v>
      </c>
      <c r="J686" s="3" t="s">
        <v>2714</v>
      </c>
      <c r="K686" s="6">
        <f t="shared" si="88"/>
        <v>0.5</v>
      </c>
      <c r="L686" s="6">
        <f t="shared" si="89"/>
        <v>0.5</v>
      </c>
      <c r="M686" s="5">
        <v>0</v>
      </c>
      <c r="N686" s="5">
        <v>0</v>
      </c>
      <c r="O686" s="5">
        <v>0</v>
      </c>
      <c r="P686" s="5">
        <v>0</v>
      </c>
      <c r="Q686" s="3" t="s">
        <v>154</v>
      </c>
      <c r="R686" s="6">
        <v>0</v>
      </c>
      <c r="S686" s="6">
        <v>0</v>
      </c>
      <c r="T686" s="3" t="s">
        <v>140</v>
      </c>
      <c r="U686" s="3" t="s">
        <v>149</v>
      </c>
      <c r="V686" s="3" t="s">
        <v>34</v>
      </c>
      <c r="W686" s="3" t="s">
        <v>33</v>
      </c>
      <c r="X686" s="3" t="s">
        <v>2691</v>
      </c>
      <c r="Y686" s="3" t="s">
        <v>103</v>
      </c>
      <c r="Z686" s="3" t="s">
        <v>250</v>
      </c>
      <c r="AA686" s="3" t="s">
        <v>2263</v>
      </c>
    </row>
    <row r="687" spans="1:27" ht="69.900000000000006" customHeight="1" x14ac:dyDescent="0.3">
      <c r="A687" s="3">
        <v>683</v>
      </c>
      <c r="B687" s="4">
        <v>3783</v>
      </c>
      <c r="C687" s="3" t="s">
        <v>2715</v>
      </c>
      <c r="D687" s="5">
        <v>5</v>
      </c>
      <c r="E687" s="3" t="s">
        <v>2716</v>
      </c>
      <c r="F687" s="5">
        <v>1</v>
      </c>
      <c r="G687" s="5">
        <v>0</v>
      </c>
      <c r="H687" s="5">
        <v>0</v>
      </c>
      <c r="I687" s="5">
        <v>1</v>
      </c>
      <c r="J687" s="3" t="s">
        <v>2717</v>
      </c>
      <c r="K687" s="6">
        <f t="shared" si="88"/>
        <v>0</v>
      </c>
      <c r="L687" s="6">
        <f t="shared" si="89"/>
        <v>1</v>
      </c>
      <c r="M687" s="5">
        <v>4</v>
      </c>
      <c r="N687" s="5">
        <v>0</v>
      </c>
      <c r="O687" s="5">
        <v>1</v>
      </c>
      <c r="P687" s="5">
        <v>3</v>
      </c>
      <c r="Q687" s="3" t="s">
        <v>2718</v>
      </c>
      <c r="R687" s="6">
        <f t="shared" ref="R687:R692" si="92">O687/(M687-N687)</f>
        <v>0.25</v>
      </c>
      <c r="S687" s="6">
        <f t="shared" ref="S687:S692" si="93">P687/(M687-N687)</f>
        <v>0.75</v>
      </c>
      <c r="T687" s="3" t="s">
        <v>140</v>
      </c>
      <c r="U687" s="3" t="s">
        <v>149</v>
      </c>
      <c r="V687" s="3" t="s">
        <v>34</v>
      </c>
      <c r="W687" s="3" t="s">
        <v>33</v>
      </c>
      <c r="X687" s="3" t="s">
        <v>2691</v>
      </c>
      <c r="Y687" s="3" t="s">
        <v>103</v>
      </c>
      <c r="Z687" s="3" t="s">
        <v>250</v>
      </c>
      <c r="AA687" s="3" t="s">
        <v>2719</v>
      </c>
    </row>
    <row r="688" spans="1:27" ht="69.900000000000006" customHeight="1" x14ac:dyDescent="0.3">
      <c r="A688" s="3">
        <v>684</v>
      </c>
      <c r="B688" s="4">
        <v>3791</v>
      </c>
      <c r="C688" s="3" t="s">
        <v>2720</v>
      </c>
      <c r="D688" s="5">
        <v>4</v>
      </c>
      <c r="E688" s="3" t="s">
        <v>2721</v>
      </c>
      <c r="F688" s="5">
        <v>2</v>
      </c>
      <c r="G688" s="5">
        <v>0</v>
      </c>
      <c r="H688" s="5">
        <v>1</v>
      </c>
      <c r="I688" s="5">
        <v>1</v>
      </c>
      <c r="J688" s="3" t="s">
        <v>2722</v>
      </c>
      <c r="K688" s="6">
        <f t="shared" si="88"/>
        <v>0.5</v>
      </c>
      <c r="L688" s="6">
        <f t="shared" si="89"/>
        <v>0.5</v>
      </c>
      <c r="M688" s="5">
        <v>2</v>
      </c>
      <c r="N688" s="5">
        <v>0</v>
      </c>
      <c r="O688" s="5">
        <v>1</v>
      </c>
      <c r="P688" s="5">
        <v>1</v>
      </c>
      <c r="Q688" s="3" t="s">
        <v>367</v>
      </c>
      <c r="R688" s="6">
        <f t="shared" si="92"/>
        <v>0.5</v>
      </c>
      <c r="S688" s="6">
        <f t="shared" si="93"/>
        <v>0.5</v>
      </c>
      <c r="T688" s="3" t="s">
        <v>140</v>
      </c>
      <c r="U688" s="3" t="s">
        <v>149</v>
      </c>
      <c r="V688" s="3" t="s">
        <v>34</v>
      </c>
      <c r="W688" s="3" t="s">
        <v>33</v>
      </c>
      <c r="X688" s="3" t="s">
        <v>2723</v>
      </c>
      <c r="Y688" s="3" t="s">
        <v>103</v>
      </c>
      <c r="Z688" s="3" t="s">
        <v>697</v>
      </c>
      <c r="AA688" s="3" t="s">
        <v>2380</v>
      </c>
    </row>
    <row r="689" spans="1:27" ht="69.900000000000006" customHeight="1" x14ac:dyDescent="0.3">
      <c r="A689" s="3">
        <v>685</v>
      </c>
      <c r="B689" s="4">
        <v>3798</v>
      </c>
      <c r="C689" s="3" t="s">
        <v>2724</v>
      </c>
      <c r="D689" s="5">
        <v>4</v>
      </c>
      <c r="E689" s="3" t="s">
        <v>2725</v>
      </c>
      <c r="F689" s="5">
        <v>1</v>
      </c>
      <c r="G689" s="5">
        <v>0</v>
      </c>
      <c r="H689" s="5">
        <v>0</v>
      </c>
      <c r="I689" s="5">
        <v>1</v>
      </c>
      <c r="J689" s="3" t="s">
        <v>2726</v>
      </c>
      <c r="K689" s="6">
        <f t="shared" si="88"/>
        <v>0</v>
      </c>
      <c r="L689" s="6">
        <f t="shared" si="89"/>
        <v>1</v>
      </c>
      <c r="M689" s="5">
        <v>3</v>
      </c>
      <c r="N689" s="5">
        <v>0</v>
      </c>
      <c r="O689" s="5">
        <v>2</v>
      </c>
      <c r="P689" s="5">
        <v>1</v>
      </c>
      <c r="Q689" s="3" t="s">
        <v>2727</v>
      </c>
      <c r="R689" s="6">
        <f t="shared" si="92"/>
        <v>0.66666666666666663</v>
      </c>
      <c r="S689" s="6">
        <f t="shared" si="93"/>
        <v>0.33333333333333331</v>
      </c>
      <c r="T689" s="3" t="s">
        <v>140</v>
      </c>
      <c r="U689" s="3" t="s">
        <v>149</v>
      </c>
      <c r="V689" s="3" t="s">
        <v>34</v>
      </c>
      <c r="W689" s="3" t="s">
        <v>33</v>
      </c>
      <c r="X689" s="3" t="s">
        <v>2691</v>
      </c>
      <c r="Y689" s="3" t="s">
        <v>103</v>
      </c>
      <c r="Z689" s="3" t="s">
        <v>697</v>
      </c>
      <c r="AA689" s="3" t="s">
        <v>874</v>
      </c>
    </row>
    <row r="690" spans="1:27" ht="69.900000000000006" customHeight="1" x14ac:dyDescent="0.3">
      <c r="A690" s="3">
        <v>686</v>
      </c>
      <c r="B690" s="4">
        <v>3802</v>
      </c>
      <c r="C690" s="3" t="s">
        <v>2728</v>
      </c>
      <c r="D690" s="5">
        <v>7</v>
      </c>
      <c r="E690" s="3" t="s">
        <v>2729</v>
      </c>
      <c r="F690" s="5">
        <v>4</v>
      </c>
      <c r="G690" s="5">
        <v>0</v>
      </c>
      <c r="H690" s="5">
        <v>2</v>
      </c>
      <c r="I690" s="5">
        <v>2</v>
      </c>
      <c r="J690" s="3" t="s">
        <v>2730</v>
      </c>
      <c r="K690" s="6">
        <f t="shared" si="88"/>
        <v>0.5</v>
      </c>
      <c r="L690" s="6">
        <f t="shared" si="89"/>
        <v>0.5</v>
      </c>
      <c r="M690" s="5">
        <v>3</v>
      </c>
      <c r="N690" s="5">
        <v>0</v>
      </c>
      <c r="O690" s="5">
        <v>2</v>
      </c>
      <c r="P690" s="5">
        <v>1</v>
      </c>
      <c r="Q690" s="3" t="s">
        <v>2731</v>
      </c>
      <c r="R690" s="6">
        <f t="shared" si="92"/>
        <v>0.66666666666666663</v>
      </c>
      <c r="S690" s="6">
        <f t="shared" si="93"/>
        <v>0.33333333333333331</v>
      </c>
      <c r="T690" s="3" t="s">
        <v>140</v>
      </c>
      <c r="U690" s="3" t="s">
        <v>149</v>
      </c>
      <c r="V690" s="3" t="s">
        <v>34</v>
      </c>
      <c r="W690" s="3" t="s">
        <v>33</v>
      </c>
      <c r="X690" s="3" t="s">
        <v>2691</v>
      </c>
      <c r="Y690" s="3" t="s">
        <v>103</v>
      </c>
      <c r="Z690" s="3" t="s">
        <v>200</v>
      </c>
      <c r="AA690" s="3" t="s">
        <v>200</v>
      </c>
    </row>
    <row r="691" spans="1:27" ht="69.900000000000006" customHeight="1" x14ac:dyDescent="0.3">
      <c r="A691" s="3">
        <v>687</v>
      </c>
      <c r="B691" s="4">
        <v>3814</v>
      </c>
      <c r="C691" s="3" t="s">
        <v>2732</v>
      </c>
      <c r="D691" s="5">
        <v>6</v>
      </c>
      <c r="E691" s="3" t="s">
        <v>2733</v>
      </c>
      <c r="F691" s="5">
        <v>1</v>
      </c>
      <c r="G691" s="5">
        <v>0</v>
      </c>
      <c r="H691" s="5">
        <v>1</v>
      </c>
      <c r="I691" s="5">
        <v>0</v>
      </c>
      <c r="J691" s="3" t="s">
        <v>199</v>
      </c>
      <c r="K691" s="6">
        <f t="shared" si="88"/>
        <v>1</v>
      </c>
      <c r="L691" s="6">
        <f t="shared" si="89"/>
        <v>0</v>
      </c>
      <c r="M691" s="5">
        <v>5</v>
      </c>
      <c r="N691" s="5">
        <v>1</v>
      </c>
      <c r="O691" s="5">
        <v>4</v>
      </c>
      <c r="P691" s="5">
        <v>0</v>
      </c>
      <c r="Q691" s="3" t="s">
        <v>2734</v>
      </c>
      <c r="R691" s="6">
        <f t="shared" si="92"/>
        <v>1</v>
      </c>
      <c r="S691" s="6">
        <f t="shared" si="93"/>
        <v>0</v>
      </c>
      <c r="T691" s="3" t="s">
        <v>140</v>
      </c>
      <c r="U691" s="3" t="s">
        <v>149</v>
      </c>
      <c r="V691" s="3" t="s">
        <v>34</v>
      </c>
      <c r="W691" s="3" t="s">
        <v>33</v>
      </c>
      <c r="X691" s="3" t="s">
        <v>2691</v>
      </c>
      <c r="Y691" s="3" t="s">
        <v>103</v>
      </c>
      <c r="Z691" s="3" t="s">
        <v>173</v>
      </c>
      <c r="AA691" s="3" t="s">
        <v>2735</v>
      </c>
    </row>
    <row r="692" spans="1:27" ht="69.900000000000006" customHeight="1" x14ac:dyDescent="0.3">
      <c r="A692" s="3">
        <v>688</v>
      </c>
      <c r="B692" s="4">
        <v>3821</v>
      </c>
      <c r="C692" s="3" t="s">
        <v>2736</v>
      </c>
      <c r="D692" s="5">
        <v>19</v>
      </c>
      <c r="E692" s="3" t="s">
        <v>2737</v>
      </c>
      <c r="F692" s="5">
        <v>3</v>
      </c>
      <c r="G692" s="5">
        <v>0</v>
      </c>
      <c r="H692" s="5">
        <v>1</v>
      </c>
      <c r="I692" s="5">
        <v>2</v>
      </c>
      <c r="J692" s="3" t="s">
        <v>2738</v>
      </c>
      <c r="K692" s="6">
        <f t="shared" si="88"/>
        <v>0.33333333333333331</v>
      </c>
      <c r="L692" s="6">
        <f t="shared" si="89"/>
        <v>0.66666666666666663</v>
      </c>
      <c r="M692" s="5">
        <v>16</v>
      </c>
      <c r="N692" s="5">
        <v>0</v>
      </c>
      <c r="O692" s="5">
        <v>6</v>
      </c>
      <c r="P692" s="5">
        <v>10</v>
      </c>
      <c r="Q692" s="3" t="s">
        <v>2739</v>
      </c>
      <c r="R692" s="6">
        <f t="shared" si="92"/>
        <v>0.375</v>
      </c>
      <c r="S692" s="6">
        <f t="shared" si="93"/>
        <v>0.625</v>
      </c>
      <c r="T692" s="3" t="s">
        <v>140</v>
      </c>
      <c r="U692" s="3" t="s">
        <v>1592</v>
      </c>
      <c r="V692" s="3" t="s">
        <v>34</v>
      </c>
      <c r="W692" s="3" t="s">
        <v>33</v>
      </c>
      <c r="X692" s="3" t="s">
        <v>2691</v>
      </c>
      <c r="Y692" s="3" t="s">
        <v>103</v>
      </c>
      <c r="Z692" s="3" t="s">
        <v>38</v>
      </c>
      <c r="AA692" s="3" t="s">
        <v>38</v>
      </c>
    </row>
    <row r="693" spans="1:27" ht="69.900000000000006" customHeight="1" x14ac:dyDescent="0.3">
      <c r="A693" s="3">
        <v>689</v>
      </c>
      <c r="B693" s="4">
        <v>3841</v>
      </c>
      <c r="C693" s="3" t="s">
        <v>2740</v>
      </c>
      <c r="D693" s="5">
        <v>5</v>
      </c>
      <c r="E693" s="3" t="s">
        <v>2741</v>
      </c>
      <c r="F693" s="5">
        <v>1</v>
      </c>
      <c r="G693" s="5">
        <v>0</v>
      </c>
      <c r="H693" s="5">
        <v>0</v>
      </c>
      <c r="I693" s="5">
        <v>1</v>
      </c>
      <c r="J693" s="3" t="s">
        <v>199</v>
      </c>
      <c r="K693" s="6">
        <f t="shared" si="88"/>
        <v>0</v>
      </c>
      <c r="L693" s="6">
        <f t="shared" si="89"/>
        <v>1</v>
      </c>
      <c r="M693" s="5">
        <v>4</v>
      </c>
      <c r="N693" s="5">
        <v>4</v>
      </c>
      <c r="O693" s="5">
        <v>0</v>
      </c>
      <c r="P693" s="5">
        <v>0</v>
      </c>
      <c r="Q693" s="3" t="s">
        <v>2742</v>
      </c>
      <c r="R693" s="6">
        <v>0</v>
      </c>
      <c r="S693" s="6">
        <v>0</v>
      </c>
      <c r="T693" s="3" t="s">
        <v>140</v>
      </c>
      <c r="U693" s="3" t="s">
        <v>149</v>
      </c>
      <c r="V693" s="3" t="s">
        <v>34</v>
      </c>
      <c r="W693" s="3" t="s">
        <v>33</v>
      </c>
      <c r="X693" s="3" t="s">
        <v>2691</v>
      </c>
      <c r="Y693" s="3" t="s">
        <v>103</v>
      </c>
      <c r="Z693" s="3" t="s">
        <v>250</v>
      </c>
      <c r="AA693" s="3" t="s">
        <v>2743</v>
      </c>
    </row>
    <row r="694" spans="1:27" ht="69.900000000000006" customHeight="1" x14ac:dyDescent="0.3">
      <c r="A694" s="3">
        <v>690</v>
      </c>
      <c r="B694" s="4">
        <v>3851</v>
      </c>
      <c r="C694" s="3" t="s">
        <v>2744</v>
      </c>
      <c r="D694" s="5">
        <v>5</v>
      </c>
      <c r="E694" s="3" t="s">
        <v>2745</v>
      </c>
      <c r="F694" s="5">
        <v>1</v>
      </c>
      <c r="G694" s="5">
        <v>0</v>
      </c>
      <c r="H694" s="5">
        <v>0</v>
      </c>
      <c r="I694" s="5">
        <v>1</v>
      </c>
      <c r="J694" s="3" t="s">
        <v>426</v>
      </c>
      <c r="K694" s="6">
        <f t="shared" si="88"/>
        <v>0</v>
      </c>
      <c r="L694" s="6">
        <f t="shared" si="89"/>
        <v>1</v>
      </c>
      <c r="M694" s="5">
        <v>4</v>
      </c>
      <c r="N694" s="5">
        <v>0</v>
      </c>
      <c r="O694" s="5">
        <v>2</v>
      </c>
      <c r="P694" s="5">
        <v>2</v>
      </c>
      <c r="Q694" s="3" t="s">
        <v>2746</v>
      </c>
      <c r="R694" s="6">
        <f>O694/(M694-N694)</f>
        <v>0.5</v>
      </c>
      <c r="S694" s="6">
        <f>P694/(M694-N694)</f>
        <v>0.5</v>
      </c>
      <c r="T694" s="3" t="s">
        <v>140</v>
      </c>
      <c r="U694" s="3" t="s">
        <v>149</v>
      </c>
      <c r="V694" s="3" t="s">
        <v>34</v>
      </c>
      <c r="W694" s="3" t="s">
        <v>33</v>
      </c>
      <c r="X694" s="3" t="s">
        <v>2691</v>
      </c>
      <c r="Y694" s="3" t="s">
        <v>103</v>
      </c>
      <c r="Z694" s="3" t="s">
        <v>250</v>
      </c>
      <c r="AA694" s="3" t="s">
        <v>833</v>
      </c>
    </row>
    <row r="695" spans="1:27" ht="69.900000000000006" customHeight="1" x14ac:dyDescent="0.3">
      <c r="A695" s="3">
        <v>691</v>
      </c>
      <c r="B695" s="4">
        <v>3860</v>
      </c>
      <c r="C695" s="3" t="s">
        <v>2747</v>
      </c>
      <c r="D695" s="5">
        <v>4</v>
      </c>
      <c r="E695" s="3" t="s">
        <v>2748</v>
      </c>
      <c r="F695" s="5">
        <v>4</v>
      </c>
      <c r="G695" s="5">
        <v>0</v>
      </c>
      <c r="H695" s="5">
        <v>1</v>
      </c>
      <c r="I695" s="5">
        <v>3</v>
      </c>
      <c r="J695" s="3" t="s">
        <v>2749</v>
      </c>
      <c r="K695" s="6">
        <f t="shared" si="88"/>
        <v>0.25</v>
      </c>
      <c r="L695" s="6">
        <f t="shared" si="89"/>
        <v>0.75</v>
      </c>
      <c r="M695" s="5">
        <v>0</v>
      </c>
      <c r="N695" s="5">
        <v>0</v>
      </c>
      <c r="O695" s="5">
        <v>0</v>
      </c>
      <c r="P695" s="5">
        <v>0</v>
      </c>
      <c r="Q695" s="3" t="s">
        <v>178</v>
      </c>
      <c r="R695" s="6">
        <v>0</v>
      </c>
      <c r="S695" s="6">
        <v>0</v>
      </c>
      <c r="T695" s="3" t="s">
        <v>140</v>
      </c>
      <c r="U695" s="3" t="s">
        <v>149</v>
      </c>
      <c r="V695" s="3" t="s">
        <v>34</v>
      </c>
      <c r="W695" s="3" t="s">
        <v>33</v>
      </c>
      <c r="X695" s="3" t="s">
        <v>2691</v>
      </c>
      <c r="Y695" s="3" t="s">
        <v>103</v>
      </c>
      <c r="Z695" s="3" t="s">
        <v>250</v>
      </c>
      <c r="AA695" s="3" t="s">
        <v>2750</v>
      </c>
    </row>
    <row r="696" spans="1:27" ht="69.900000000000006" customHeight="1" x14ac:dyDescent="0.3">
      <c r="A696" s="3">
        <v>692</v>
      </c>
      <c r="B696" s="4">
        <v>3863</v>
      </c>
      <c r="C696" s="3" t="s">
        <v>2751</v>
      </c>
      <c r="D696" s="5">
        <v>5</v>
      </c>
      <c r="E696" s="3" t="s">
        <v>2752</v>
      </c>
      <c r="F696" s="5">
        <v>0</v>
      </c>
      <c r="G696" s="5">
        <v>0</v>
      </c>
      <c r="H696" s="5">
        <v>0</v>
      </c>
      <c r="I696" s="5">
        <v>0</v>
      </c>
      <c r="J696" s="3" t="s">
        <v>154</v>
      </c>
      <c r="K696" s="6">
        <v>0</v>
      </c>
      <c r="L696" s="6">
        <v>0</v>
      </c>
      <c r="M696" s="5">
        <v>5</v>
      </c>
      <c r="N696" s="5">
        <v>1</v>
      </c>
      <c r="O696" s="5">
        <v>3</v>
      </c>
      <c r="P696" s="5">
        <v>1</v>
      </c>
      <c r="Q696" s="3" t="s">
        <v>2753</v>
      </c>
      <c r="R696" s="6">
        <f t="shared" ref="R696:R703" si="94">O696/(M696-N696)</f>
        <v>0.75</v>
      </c>
      <c r="S696" s="6">
        <f t="shared" ref="S696:S703" si="95">P696/(M696-N696)</f>
        <v>0.25</v>
      </c>
      <c r="T696" s="3" t="s">
        <v>140</v>
      </c>
      <c r="U696" s="3" t="s">
        <v>149</v>
      </c>
      <c r="V696" s="3" t="s">
        <v>34</v>
      </c>
      <c r="W696" s="3" t="s">
        <v>33</v>
      </c>
      <c r="X696" s="3" t="s">
        <v>2691</v>
      </c>
      <c r="Y696" s="3" t="s">
        <v>103</v>
      </c>
      <c r="Z696" s="3" t="s">
        <v>235</v>
      </c>
      <c r="AA696" s="3">
        <v>892099392</v>
      </c>
    </row>
    <row r="697" spans="1:27" ht="69.900000000000006" customHeight="1" x14ac:dyDescent="0.3">
      <c r="A697" s="3">
        <v>693</v>
      </c>
      <c r="B697" s="4">
        <v>3876</v>
      </c>
      <c r="C697" s="3" t="s">
        <v>2754</v>
      </c>
      <c r="D697" s="5">
        <v>10</v>
      </c>
      <c r="E697" s="3" t="s">
        <v>2755</v>
      </c>
      <c r="F697" s="5">
        <v>1</v>
      </c>
      <c r="G697" s="5">
        <v>0</v>
      </c>
      <c r="H697" s="5">
        <v>0</v>
      </c>
      <c r="I697" s="5">
        <v>1</v>
      </c>
      <c r="J697" s="3" t="s">
        <v>426</v>
      </c>
      <c r="K697" s="6">
        <f t="shared" ref="K697:K760" si="96">H697/(F697-G697)</f>
        <v>0</v>
      </c>
      <c r="L697" s="6">
        <f t="shared" ref="L697:L760" si="97">I697/(F697-G697)</f>
        <v>1</v>
      </c>
      <c r="M697" s="5">
        <v>9</v>
      </c>
      <c r="N697" s="5">
        <v>2</v>
      </c>
      <c r="O697" s="5">
        <v>4</v>
      </c>
      <c r="P697" s="5">
        <v>3</v>
      </c>
      <c r="Q697" s="3" t="s">
        <v>2756</v>
      </c>
      <c r="R697" s="6">
        <f t="shared" si="94"/>
        <v>0.5714285714285714</v>
      </c>
      <c r="S697" s="6">
        <f t="shared" si="95"/>
        <v>0.42857142857142855</v>
      </c>
      <c r="T697" s="3" t="s">
        <v>140</v>
      </c>
      <c r="U697" s="3" t="s">
        <v>149</v>
      </c>
      <c r="V697" s="3" t="s">
        <v>34</v>
      </c>
      <c r="W697" s="3" t="s">
        <v>33</v>
      </c>
      <c r="X697" s="3" t="s">
        <v>2691</v>
      </c>
      <c r="Y697" s="3" t="s">
        <v>103</v>
      </c>
      <c r="Z697" s="3" t="s">
        <v>179</v>
      </c>
      <c r="AA697" s="3" t="s">
        <v>195</v>
      </c>
    </row>
    <row r="698" spans="1:27" ht="69.900000000000006" customHeight="1" x14ac:dyDescent="0.3">
      <c r="A698" s="3">
        <v>694</v>
      </c>
      <c r="B698" s="4">
        <v>3886</v>
      </c>
      <c r="C698" s="3" t="s">
        <v>2757</v>
      </c>
      <c r="D698" s="5">
        <v>6</v>
      </c>
      <c r="E698" s="3" t="s">
        <v>2758</v>
      </c>
      <c r="F698" s="5">
        <v>1</v>
      </c>
      <c r="G698" s="5">
        <v>0</v>
      </c>
      <c r="H698" s="5">
        <v>0</v>
      </c>
      <c r="I698" s="5">
        <v>1</v>
      </c>
      <c r="J698" s="3" t="s">
        <v>426</v>
      </c>
      <c r="K698" s="6">
        <f t="shared" si="96"/>
        <v>0</v>
      </c>
      <c r="L698" s="6">
        <f t="shared" si="97"/>
        <v>1</v>
      </c>
      <c r="M698" s="5">
        <v>5</v>
      </c>
      <c r="N698" s="5">
        <v>0</v>
      </c>
      <c r="O698" s="5">
        <v>3</v>
      </c>
      <c r="P698" s="5">
        <v>2</v>
      </c>
      <c r="Q698" s="3" t="s">
        <v>2759</v>
      </c>
      <c r="R698" s="6">
        <f t="shared" si="94"/>
        <v>0.6</v>
      </c>
      <c r="S698" s="6">
        <f t="shared" si="95"/>
        <v>0.4</v>
      </c>
      <c r="T698" s="3" t="s">
        <v>140</v>
      </c>
      <c r="U698" s="3" t="s">
        <v>149</v>
      </c>
      <c r="V698" s="3" t="s">
        <v>34</v>
      </c>
      <c r="W698" s="3" t="s">
        <v>33</v>
      </c>
      <c r="X698" s="3" t="s">
        <v>2691</v>
      </c>
      <c r="Y698" s="3" t="s">
        <v>103</v>
      </c>
      <c r="Z698" s="3" t="s">
        <v>397</v>
      </c>
      <c r="AA698" s="3" t="s">
        <v>398</v>
      </c>
    </row>
    <row r="699" spans="1:27" ht="69.900000000000006" customHeight="1" x14ac:dyDescent="0.3">
      <c r="A699" s="3">
        <v>695</v>
      </c>
      <c r="B699" s="4">
        <v>3887</v>
      </c>
      <c r="C699" s="3" t="s">
        <v>2760</v>
      </c>
      <c r="D699" s="5">
        <v>19</v>
      </c>
      <c r="E699" s="3" t="s">
        <v>2761</v>
      </c>
      <c r="F699" s="5">
        <v>7</v>
      </c>
      <c r="G699" s="5">
        <v>0</v>
      </c>
      <c r="H699" s="5">
        <v>2</v>
      </c>
      <c r="I699" s="5">
        <v>5</v>
      </c>
      <c r="J699" s="3" t="s">
        <v>2762</v>
      </c>
      <c r="K699" s="6">
        <f t="shared" si="96"/>
        <v>0.2857142857142857</v>
      </c>
      <c r="L699" s="6">
        <f t="shared" si="97"/>
        <v>0.7142857142857143</v>
      </c>
      <c r="M699" s="5">
        <v>12</v>
      </c>
      <c r="N699" s="5">
        <v>0</v>
      </c>
      <c r="O699" s="5">
        <v>4</v>
      </c>
      <c r="P699" s="5">
        <v>8</v>
      </c>
      <c r="Q699" s="3" t="s">
        <v>2763</v>
      </c>
      <c r="R699" s="6">
        <f t="shared" si="94"/>
        <v>0.33333333333333331</v>
      </c>
      <c r="S699" s="6">
        <f t="shared" si="95"/>
        <v>0.66666666666666663</v>
      </c>
      <c r="T699" s="3" t="s">
        <v>140</v>
      </c>
      <c r="U699" s="3" t="s">
        <v>141</v>
      </c>
      <c r="V699" s="3" t="s">
        <v>34</v>
      </c>
      <c r="W699" s="3" t="s">
        <v>33</v>
      </c>
      <c r="X699" s="3" t="s">
        <v>2691</v>
      </c>
      <c r="Y699" s="3" t="s">
        <v>103</v>
      </c>
      <c r="Z699" s="3" t="s">
        <v>160</v>
      </c>
      <c r="AA699" s="3" t="s">
        <v>161</v>
      </c>
    </row>
    <row r="700" spans="1:27" ht="69.900000000000006" customHeight="1" x14ac:dyDescent="0.3">
      <c r="A700" s="3">
        <v>696</v>
      </c>
      <c r="B700" s="4">
        <v>3894</v>
      </c>
      <c r="C700" s="3" t="s">
        <v>2764</v>
      </c>
      <c r="D700" s="5">
        <v>4</v>
      </c>
      <c r="E700" s="3" t="s">
        <v>2765</v>
      </c>
      <c r="F700" s="5">
        <v>1</v>
      </c>
      <c r="G700" s="5">
        <v>0</v>
      </c>
      <c r="H700" s="5">
        <v>0</v>
      </c>
      <c r="I700" s="5">
        <v>1</v>
      </c>
      <c r="J700" s="3" t="s">
        <v>2489</v>
      </c>
      <c r="K700" s="6">
        <f t="shared" si="96"/>
        <v>0</v>
      </c>
      <c r="L700" s="6">
        <f t="shared" si="97"/>
        <v>1</v>
      </c>
      <c r="M700" s="5">
        <v>3</v>
      </c>
      <c r="N700" s="5">
        <v>0</v>
      </c>
      <c r="O700" s="5">
        <v>2</v>
      </c>
      <c r="P700" s="5">
        <v>1</v>
      </c>
      <c r="Q700" s="3" t="s">
        <v>2766</v>
      </c>
      <c r="R700" s="6">
        <f t="shared" si="94"/>
        <v>0.66666666666666663</v>
      </c>
      <c r="S700" s="6">
        <f t="shared" si="95"/>
        <v>0.33333333333333331</v>
      </c>
      <c r="T700" s="3" t="s">
        <v>140</v>
      </c>
      <c r="U700" s="3" t="s">
        <v>149</v>
      </c>
      <c r="V700" s="3" t="s">
        <v>34</v>
      </c>
      <c r="W700" s="3" t="s">
        <v>33</v>
      </c>
      <c r="X700" s="3" t="s">
        <v>2723</v>
      </c>
      <c r="Y700" s="3" t="s">
        <v>103</v>
      </c>
      <c r="Z700" s="3" t="s">
        <v>348</v>
      </c>
      <c r="AA700" s="3" t="s">
        <v>1669</v>
      </c>
    </row>
    <row r="701" spans="1:27" ht="69.900000000000006" customHeight="1" x14ac:dyDescent="0.3">
      <c r="A701" s="3">
        <v>697</v>
      </c>
      <c r="B701" s="4">
        <v>3914</v>
      </c>
      <c r="C701" s="3" t="s">
        <v>2767</v>
      </c>
      <c r="D701" s="5">
        <v>5</v>
      </c>
      <c r="E701" s="3" t="s">
        <v>2768</v>
      </c>
      <c r="F701" s="5">
        <v>1</v>
      </c>
      <c r="G701" s="5">
        <v>0</v>
      </c>
      <c r="H701" s="5">
        <v>1</v>
      </c>
      <c r="I701" s="5">
        <v>0</v>
      </c>
      <c r="J701" s="3" t="s">
        <v>2489</v>
      </c>
      <c r="K701" s="6">
        <f t="shared" si="96"/>
        <v>1</v>
      </c>
      <c r="L701" s="6">
        <f t="shared" si="97"/>
        <v>0</v>
      </c>
      <c r="M701" s="5">
        <v>4</v>
      </c>
      <c r="N701" s="5">
        <v>0</v>
      </c>
      <c r="O701" s="5">
        <v>4</v>
      </c>
      <c r="P701" s="5">
        <v>0</v>
      </c>
      <c r="Q701" s="3" t="s">
        <v>794</v>
      </c>
      <c r="R701" s="6">
        <f t="shared" si="94"/>
        <v>1</v>
      </c>
      <c r="S701" s="6">
        <f t="shared" si="95"/>
        <v>0</v>
      </c>
      <c r="T701" s="3" t="s">
        <v>140</v>
      </c>
      <c r="U701" s="3" t="s">
        <v>149</v>
      </c>
      <c r="V701" s="3" t="s">
        <v>34</v>
      </c>
      <c r="W701" s="3" t="s">
        <v>33</v>
      </c>
      <c r="X701" s="3" t="s">
        <v>2691</v>
      </c>
      <c r="Y701" s="3" t="s">
        <v>103</v>
      </c>
      <c r="Z701" s="3" t="s">
        <v>250</v>
      </c>
      <c r="AA701" s="3" t="s">
        <v>1254</v>
      </c>
    </row>
    <row r="702" spans="1:27" ht="69.900000000000006" customHeight="1" x14ac:dyDescent="0.3">
      <c r="A702" s="3">
        <v>698</v>
      </c>
      <c r="B702" s="4">
        <v>3918</v>
      </c>
      <c r="C702" s="3" t="s">
        <v>2769</v>
      </c>
      <c r="D702" s="5">
        <v>7</v>
      </c>
      <c r="E702" s="3" t="s">
        <v>2770</v>
      </c>
      <c r="F702" s="5">
        <v>6</v>
      </c>
      <c r="G702" s="5">
        <v>0</v>
      </c>
      <c r="H702" s="5">
        <v>2</v>
      </c>
      <c r="I702" s="5">
        <v>4</v>
      </c>
      <c r="J702" s="3" t="s">
        <v>2771</v>
      </c>
      <c r="K702" s="6">
        <f t="shared" si="96"/>
        <v>0.33333333333333331</v>
      </c>
      <c r="L702" s="6">
        <f t="shared" si="97"/>
        <v>0.66666666666666663</v>
      </c>
      <c r="M702" s="5">
        <v>1</v>
      </c>
      <c r="N702" s="5">
        <v>0</v>
      </c>
      <c r="O702" s="5">
        <v>1</v>
      </c>
      <c r="P702" s="5">
        <v>0</v>
      </c>
      <c r="Q702" s="3" t="s">
        <v>204</v>
      </c>
      <c r="R702" s="6">
        <f t="shared" si="94"/>
        <v>1</v>
      </c>
      <c r="S702" s="6">
        <f t="shared" si="95"/>
        <v>0</v>
      </c>
      <c r="T702" s="3" t="s">
        <v>140</v>
      </c>
      <c r="U702" s="3" t="s">
        <v>149</v>
      </c>
      <c r="V702" s="3" t="s">
        <v>34</v>
      </c>
      <c r="W702" s="3" t="s">
        <v>33</v>
      </c>
      <c r="X702" s="3" t="s">
        <v>2691</v>
      </c>
      <c r="Y702" s="3" t="s">
        <v>103</v>
      </c>
      <c r="Z702" s="3" t="s">
        <v>250</v>
      </c>
      <c r="AA702" s="3" t="s">
        <v>2152</v>
      </c>
    </row>
    <row r="703" spans="1:27" ht="69.900000000000006" customHeight="1" x14ac:dyDescent="0.3">
      <c r="A703" s="3">
        <v>699</v>
      </c>
      <c r="B703" s="4">
        <v>3932</v>
      </c>
      <c r="C703" s="3" t="s">
        <v>2772</v>
      </c>
      <c r="D703" s="5">
        <v>5</v>
      </c>
      <c r="E703" s="3" t="s">
        <v>2773</v>
      </c>
      <c r="F703" s="5">
        <v>1</v>
      </c>
      <c r="G703" s="5">
        <v>0</v>
      </c>
      <c r="H703" s="5">
        <v>0</v>
      </c>
      <c r="I703" s="5">
        <v>1</v>
      </c>
      <c r="J703" s="3" t="s">
        <v>2774</v>
      </c>
      <c r="K703" s="6">
        <f t="shared" si="96"/>
        <v>0</v>
      </c>
      <c r="L703" s="6">
        <f t="shared" si="97"/>
        <v>1</v>
      </c>
      <c r="M703" s="5">
        <v>4</v>
      </c>
      <c r="N703" s="5">
        <v>0</v>
      </c>
      <c r="O703" s="5">
        <v>3</v>
      </c>
      <c r="P703" s="5">
        <v>1</v>
      </c>
      <c r="Q703" s="3" t="s">
        <v>2775</v>
      </c>
      <c r="R703" s="6">
        <f t="shared" si="94"/>
        <v>0.75</v>
      </c>
      <c r="S703" s="6">
        <f t="shared" si="95"/>
        <v>0.25</v>
      </c>
      <c r="T703" s="3" t="s">
        <v>140</v>
      </c>
      <c r="U703" s="3" t="s">
        <v>149</v>
      </c>
      <c r="V703" s="3" t="s">
        <v>34</v>
      </c>
      <c r="W703" s="3" t="s">
        <v>33</v>
      </c>
      <c r="X703" s="3" t="s">
        <v>2691</v>
      </c>
      <c r="Y703" s="3" t="s">
        <v>103</v>
      </c>
      <c r="Z703" s="3" t="s">
        <v>162</v>
      </c>
      <c r="AA703" s="3" t="s">
        <v>1733</v>
      </c>
    </row>
    <row r="704" spans="1:27" ht="69.900000000000006" customHeight="1" x14ac:dyDescent="0.3">
      <c r="A704" s="3">
        <v>700</v>
      </c>
      <c r="B704" s="4">
        <v>3940</v>
      </c>
      <c r="C704" s="3" t="s">
        <v>2776</v>
      </c>
      <c r="D704" s="5">
        <v>4</v>
      </c>
      <c r="E704" s="3" t="s">
        <v>2777</v>
      </c>
      <c r="F704" s="5">
        <v>4</v>
      </c>
      <c r="G704" s="5">
        <v>1</v>
      </c>
      <c r="H704" s="5">
        <v>1</v>
      </c>
      <c r="I704" s="5">
        <v>2</v>
      </c>
      <c r="J704" s="3" t="s">
        <v>426</v>
      </c>
      <c r="K704" s="6">
        <f t="shared" si="96"/>
        <v>0.33333333333333331</v>
      </c>
      <c r="L704" s="6">
        <f t="shared" si="97"/>
        <v>0.66666666666666663</v>
      </c>
      <c r="M704" s="5">
        <v>0</v>
      </c>
      <c r="N704" s="5">
        <v>0</v>
      </c>
      <c r="O704" s="5">
        <v>0</v>
      </c>
      <c r="P704" s="5">
        <v>0</v>
      </c>
      <c r="Q704" s="3" t="s">
        <v>2778</v>
      </c>
      <c r="R704" s="6">
        <v>0</v>
      </c>
      <c r="S704" s="6">
        <v>0</v>
      </c>
      <c r="T704" s="3" t="s">
        <v>140</v>
      </c>
      <c r="U704" s="3" t="s">
        <v>149</v>
      </c>
      <c r="V704" s="3" t="s">
        <v>34</v>
      </c>
      <c r="W704" s="3" t="s">
        <v>33</v>
      </c>
      <c r="X704" s="3" t="s">
        <v>2691</v>
      </c>
      <c r="Y704" s="3" t="s">
        <v>103</v>
      </c>
      <c r="Z704" s="3" t="s">
        <v>155</v>
      </c>
      <c r="AA704" s="3" t="s">
        <v>546</v>
      </c>
    </row>
    <row r="705" spans="1:27" ht="69.900000000000006" customHeight="1" x14ac:dyDescent="0.3">
      <c r="A705" s="3">
        <v>701</v>
      </c>
      <c r="B705" s="4">
        <v>3942</v>
      </c>
      <c r="C705" s="3" t="s">
        <v>2779</v>
      </c>
      <c r="D705" s="5">
        <v>5</v>
      </c>
      <c r="E705" s="3" t="s">
        <v>2780</v>
      </c>
      <c r="F705" s="5">
        <v>1</v>
      </c>
      <c r="G705" s="5">
        <v>0</v>
      </c>
      <c r="H705" s="5">
        <v>0</v>
      </c>
      <c r="I705" s="5">
        <v>1</v>
      </c>
      <c r="J705" s="3" t="s">
        <v>2781</v>
      </c>
      <c r="K705" s="6">
        <f t="shared" si="96"/>
        <v>0</v>
      </c>
      <c r="L705" s="6">
        <f t="shared" si="97"/>
        <v>1</v>
      </c>
      <c r="M705" s="5">
        <v>4</v>
      </c>
      <c r="N705" s="5">
        <v>0</v>
      </c>
      <c r="O705" s="5">
        <v>2</v>
      </c>
      <c r="P705" s="5">
        <v>2</v>
      </c>
      <c r="Q705" s="3" t="s">
        <v>2782</v>
      </c>
      <c r="R705" s="6">
        <f>O705/(M705-N705)</f>
        <v>0.5</v>
      </c>
      <c r="S705" s="6">
        <f>P705/(M705-N705)</f>
        <v>0.5</v>
      </c>
      <c r="T705" s="3" t="s">
        <v>140</v>
      </c>
      <c r="U705" s="3" t="s">
        <v>149</v>
      </c>
      <c r="V705" s="3" t="s">
        <v>34</v>
      </c>
      <c r="W705" s="3" t="s">
        <v>33</v>
      </c>
      <c r="X705" s="3" t="s">
        <v>2691</v>
      </c>
      <c r="Y705" s="3" t="s">
        <v>103</v>
      </c>
      <c r="Z705" s="3" t="s">
        <v>250</v>
      </c>
      <c r="AA705" s="3" t="s">
        <v>1448</v>
      </c>
    </row>
    <row r="706" spans="1:27" ht="69.900000000000006" customHeight="1" x14ac:dyDescent="0.3">
      <c r="A706" s="3">
        <v>702</v>
      </c>
      <c r="B706" s="3">
        <v>3943</v>
      </c>
      <c r="C706" s="3" t="s">
        <v>2783</v>
      </c>
      <c r="D706" s="5">
        <v>61</v>
      </c>
      <c r="E706" s="3" t="s">
        <v>2784</v>
      </c>
      <c r="F706" s="5">
        <v>11</v>
      </c>
      <c r="G706" s="5">
        <v>1</v>
      </c>
      <c r="H706" s="5">
        <v>5</v>
      </c>
      <c r="I706" s="5">
        <v>5</v>
      </c>
      <c r="J706" s="3" t="s">
        <v>2785</v>
      </c>
      <c r="K706" s="6">
        <f t="shared" si="96"/>
        <v>0.5</v>
      </c>
      <c r="L706" s="6">
        <f t="shared" si="97"/>
        <v>0.5</v>
      </c>
      <c r="M706" s="5">
        <v>50</v>
      </c>
      <c r="N706" s="5">
        <v>2</v>
      </c>
      <c r="O706" s="5">
        <v>16</v>
      </c>
      <c r="P706" s="5">
        <v>32</v>
      </c>
      <c r="Q706" s="3" t="s">
        <v>2786</v>
      </c>
      <c r="R706" s="6">
        <f>O706/(M706-N706)</f>
        <v>0.33333333333333331</v>
      </c>
      <c r="S706" s="6">
        <f>P706/(M706-N706)</f>
        <v>0.66666666666666663</v>
      </c>
      <c r="T706" s="3" t="s">
        <v>140</v>
      </c>
      <c r="U706" s="3" t="s">
        <v>141</v>
      </c>
      <c r="V706" s="3" t="s">
        <v>34</v>
      </c>
      <c r="W706" s="3" t="s">
        <v>33</v>
      </c>
      <c r="X706" s="3" t="s">
        <v>421</v>
      </c>
      <c r="Y706" s="3" t="s">
        <v>33</v>
      </c>
      <c r="Z706" s="3" t="s">
        <v>38</v>
      </c>
      <c r="AA706" s="3" t="s">
        <v>38</v>
      </c>
    </row>
    <row r="707" spans="1:27" ht="69.900000000000006" customHeight="1" x14ac:dyDescent="0.3">
      <c r="A707" s="3">
        <v>703</v>
      </c>
      <c r="B707" s="4">
        <v>3946</v>
      </c>
      <c r="C707" s="3" t="s">
        <v>2787</v>
      </c>
      <c r="D707" s="5">
        <v>5</v>
      </c>
      <c r="E707" s="3" t="s">
        <v>2788</v>
      </c>
      <c r="F707" s="5">
        <v>1</v>
      </c>
      <c r="G707" s="5">
        <v>0</v>
      </c>
      <c r="H707" s="5">
        <v>0</v>
      </c>
      <c r="I707" s="5">
        <v>1</v>
      </c>
      <c r="J707" s="3" t="s">
        <v>426</v>
      </c>
      <c r="K707" s="6">
        <f t="shared" si="96"/>
        <v>0</v>
      </c>
      <c r="L707" s="6">
        <f t="shared" si="97"/>
        <v>1</v>
      </c>
      <c r="M707" s="5">
        <v>4</v>
      </c>
      <c r="N707" s="5">
        <v>0</v>
      </c>
      <c r="O707" s="5">
        <v>1</v>
      </c>
      <c r="P707" s="5">
        <v>3</v>
      </c>
      <c r="Q707" s="3" t="s">
        <v>2789</v>
      </c>
      <c r="R707" s="6">
        <f>O707/(M707-N707)</f>
        <v>0.25</v>
      </c>
      <c r="S707" s="6">
        <f>P707/(M707-N707)</f>
        <v>0.75</v>
      </c>
      <c r="T707" s="3" t="s">
        <v>140</v>
      </c>
      <c r="U707" s="3" t="s">
        <v>149</v>
      </c>
      <c r="V707" s="3" t="s">
        <v>34</v>
      </c>
      <c r="W707" s="3" t="s">
        <v>33</v>
      </c>
      <c r="X707" s="3" t="s">
        <v>2691</v>
      </c>
      <c r="Y707" s="3" t="s">
        <v>103</v>
      </c>
      <c r="Z707" s="3" t="s">
        <v>990</v>
      </c>
      <c r="AA707" s="3" t="s">
        <v>1973</v>
      </c>
    </row>
    <row r="708" spans="1:27" ht="69.900000000000006" customHeight="1" x14ac:dyDescent="0.3">
      <c r="A708" s="3">
        <v>704</v>
      </c>
      <c r="B708" s="4">
        <v>3950</v>
      </c>
      <c r="C708" s="3" t="s">
        <v>2790</v>
      </c>
      <c r="D708" s="5">
        <v>13</v>
      </c>
      <c r="E708" s="3" t="s">
        <v>2791</v>
      </c>
      <c r="F708" s="5">
        <v>1</v>
      </c>
      <c r="G708" s="5">
        <v>0</v>
      </c>
      <c r="H708" s="5">
        <v>0</v>
      </c>
      <c r="I708" s="5">
        <v>1</v>
      </c>
      <c r="J708" s="3" t="s">
        <v>2489</v>
      </c>
      <c r="K708" s="6">
        <f t="shared" si="96"/>
        <v>0</v>
      </c>
      <c r="L708" s="6">
        <f t="shared" si="97"/>
        <v>1</v>
      </c>
      <c r="M708" s="5">
        <v>12</v>
      </c>
      <c r="N708" s="5">
        <v>0</v>
      </c>
      <c r="O708" s="5">
        <v>5</v>
      </c>
      <c r="P708" s="5">
        <v>7</v>
      </c>
      <c r="Q708" s="3" t="s">
        <v>2792</v>
      </c>
      <c r="R708" s="6">
        <f>O708/(M708-N708)</f>
        <v>0.41666666666666669</v>
      </c>
      <c r="S708" s="6">
        <f>P708/(M708-N708)</f>
        <v>0.58333333333333337</v>
      </c>
      <c r="T708" s="3" t="s">
        <v>140</v>
      </c>
      <c r="U708" s="3" t="s">
        <v>149</v>
      </c>
      <c r="V708" s="3" t="s">
        <v>34</v>
      </c>
      <c r="W708" s="3" t="s">
        <v>33</v>
      </c>
      <c r="X708" s="3" t="s">
        <v>2691</v>
      </c>
      <c r="Y708" s="3" t="s">
        <v>103</v>
      </c>
      <c r="Z708" s="3" t="s">
        <v>250</v>
      </c>
      <c r="AA708" s="3" t="s">
        <v>1373</v>
      </c>
    </row>
    <row r="709" spans="1:27" ht="69.900000000000006" customHeight="1" x14ac:dyDescent="0.3">
      <c r="A709" s="3">
        <v>705</v>
      </c>
      <c r="B709" s="4">
        <v>3959</v>
      </c>
      <c r="C709" s="3" t="s">
        <v>2793</v>
      </c>
      <c r="D709" s="5">
        <v>6</v>
      </c>
      <c r="E709" s="3" t="s">
        <v>2794</v>
      </c>
      <c r="F709" s="5">
        <v>1</v>
      </c>
      <c r="G709" s="5">
        <v>0</v>
      </c>
      <c r="H709" s="5">
        <v>1</v>
      </c>
      <c r="I709" s="5">
        <v>0</v>
      </c>
      <c r="J709" s="3" t="s">
        <v>2781</v>
      </c>
      <c r="K709" s="6">
        <f t="shared" si="96"/>
        <v>1</v>
      </c>
      <c r="L709" s="6">
        <f t="shared" si="97"/>
        <v>0</v>
      </c>
      <c r="M709" s="5">
        <v>5</v>
      </c>
      <c r="N709" s="5">
        <v>0</v>
      </c>
      <c r="O709" s="5">
        <v>0</v>
      </c>
      <c r="P709" s="5">
        <v>5</v>
      </c>
      <c r="Q709" s="3" t="s">
        <v>2795</v>
      </c>
      <c r="R709" s="6">
        <f>O709/(M709-N709)</f>
        <v>0</v>
      </c>
      <c r="S709" s="6">
        <f>P709/(M709-N709)</f>
        <v>1</v>
      </c>
      <c r="T709" s="3" t="s">
        <v>140</v>
      </c>
      <c r="U709" s="3" t="s">
        <v>149</v>
      </c>
      <c r="V709" s="3" t="s">
        <v>34</v>
      </c>
      <c r="W709" s="3" t="s">
        <v>33</v>
      </c>
      <c r="X709" s="3" t="s">
        <v>2691</v>
      </c>
      <c r="Y709" s="3" t="s">
        <v>103</v>
      </c>
      <c r="Z709" s="3" t="s">
        <v>210</v>
      </c>
      <c r="AA709" s="3" t="s">
        <v>947</v>
      </c>
    </row>
    <row r="710" spans="1:27" ht="69.900000000000006" customHeight="1" x14ac:dyDescent="0.3">
      <c r="A710" s="3">
        <v>706</v>
      </c>
      <c r="B710" s="4">
        <v>3960</v>
      </c>
      <c r="C710" s="3" t="s">
        <v>2796</v>
      </c>
      <c r="D710" s="5">
        <v>4</v>
      </c>
      <c r="E710" s="3" t="s">
        <v>2797</v>
      </c>
      <c r="F710" s="5">
        <v>4</v>
      </c>
      <c r="G710" s="5">
        <v>0</v>
      </c>
      <c r="H710" s="5">
        <v>2</v>
      </c>
      <c r="I710" s="5">
        <v>2</v>
      </c>
      <c r="J710" s="3" t="s">
        <v>2798</v>
      </c>
      <c r="K710" s="6">
        <f t="shared" si="96"/>
        <v>0.5</v>
      </c>
      <c r="L710" s="6">
        <f t="shared" si="97"/>
        <v>0.5</v>
      </c>
      <c r="M710" s="5">
        <v>0</v>
      </c>
      <c r="N710" s="5">
        <v>0</v>
      </c>
      <c r="O710" s="5">
        <v>0</v>
      </c>
      <c r="P710" s="5">
        <v>0</v>
      </c>
      <c r="Q710" s="3" t="s">
        <v>2799</v>
      </c>
      <c r="R710" s="6">
        <v>0</v>
      </c>
      <c r="S710" s="6">
        <v>0</v>
      </c>
      <c r="T710" s="3" t="s">
        <v>140</v>
      </c>
      <c r="U710" s="3" t="s">
        <v>149</v>
      </c>
      <c r="V710" s="3" t="s">
        <v>34</v>
      </c>
      <c r="W710" s="3" t="s">
        <v>33</v>
      </c>
      <c r="X710" s="3" t="s">
        <v>2691</v>
      </c>
      <c r="Y710" s="3" t="s">
        <v>103</v>
      </c>
      <c r="Z710" s="3" t="s">
        <v>210</v>
      </c>
      <c r="AA710" s="3" t="s">
        <v>392</v>
      </c>
    </row>
    <row r="711" spans="1:27" ht="69.900000000000006" customHeight="1" x14ac:dyDescent="0.3">
      <c r="A711" s="3">
        <v>707</v>
      </c>
      <c r="B711" s="4">
        <v>3967</v>
      </c>
      <c r="C711" s="3" t="s">
        <v>2800</v>
      </c>
      <c r="D711" s="5">
        <v>8</v>
      </c>
      <c r="E711" s="3" t="s">
        <v>2801</v>
      </c>
      <c r="F711" s="5">
        <v>4</v>
      </c>
      <c r="G711" s="5">
        <v>0</v>
      </c>
      <c r="H711" s="5">
        <v>1</v>
      </c>
      <c r="I711" s="5">
        <v>3</v>
      </c>
      <c r="J711" s="3" t="s">
        <v>2802</v>
      </c>
      <c r="K711" s="6">
        <f t="shared" si="96"/>
        <v>0.25</v>
      </c>
      <c r="L711" s="6">
        <f t="shared" si="97"/>
        <v>0.75</v>
      </c>
      <c r="M711" s="5">
        <v>4</v>
      </c>
      <c r="N711" s="5">
        <v>0</v>
      </c>
      <c r="O711" s="5">
        <v>3</v>
      </c>
      <c r="P711" s="5">
        <v>1</v>
      </c>
      <c r="Q711" s="3" t="s">
        <v>2803</v>
      </c>
      <c r="R711" s="6">
        <f>O711/(M711-N711)</f>
        <v>0.75</v>
      </c>
      <c r="S711" s="6">
        <f>P711/(M711-N711)</f>
        <v>0.25</v>
      </c>
      <c r="T711" s="3" t="s">
        <v>140</v>
      </c>
      <c r="U711" s="3" t="s">
        <v>149</v>
      </c>
      <c r="V711" s="3" t="s">
        <v>34</v>
      </c>
      <c r="W711" s="3" t="s">
        <v>33</v>
      </c>
      <c r="X711" s="3" t="s">
        <v>2691</v>
      </c>
      <c r="Y711" s="3" t="s">
        <v>103</v>
      </c>
      <c r="Z711" s="3" t="s">
        <v>397</v>
      </c>
      <c r="AA711" s="3" t="s">
        <v>398</v>
      </c>
    </row>
    <row r="712" spans="1:27" ht="69.900000000000006" customHeight="1" x14ac:dyDescent="0.3">
      <c r="A712" s="3">
        <v>708</v>
      </c>
      <c r="B712" s="4">
        <v>3968</v>
      </c>
      <c r="C712" s="3" t="s">
        <v>2804</v>
      </c>
      <c r="D712" s="5">
        <v>4</v>
      </c>
      <c r="E712" s="3" t="s">
        <v>2805</v>
      </c>
      <c r="F712" s="5">
        <v>1</v>
      </c>
      <c r="G712" s="5">
        <v>0</v>
      </c>
      <c r="H712" s="5">
        <v>0</v>
      </c>
      <c r="I712" s="5">
        <v>1</v>
      </c>
      <c r="J712" s="3" t="s">
        <v>199</v>
      </c>
      <c r="K712" s="6">
        <f t="shared" si="96"/>
        <v>0</v>
      </c>
      <c r="L712" s="6">
        <f t="shared" si="97"/>
        <v>1</v>
      </c>
      <c r="M712" s="5">
        <v>3</v>
      </c>
      <c r="N712" s="5">
        <v>0</v>
      </c>
      <c r="O712" s="5">
        <v>1</v>
      </c>
      <c r="P712" s="5">
        <v>2</v>
      </c>
      <c r="Q712" s="3" t="s">
        <v>2806</v>
      </c>
      <c r="R712" s="6">
        <f>O712/(M712-N712)</f>
        <v>0.33333333333333331</v>
      </c>
      <c r="S712" s="6">
        <f>P712/(M712-N712)</f>
        <v>0.66666666666666663</v>
      </c>
      <c r="T712" s="3" t="s">
        <v>140</v>
      </c>
      <c r="U712" s="3" t="s">
        <v>149</v>
      </c>
      <c r="V712" s="3" t="s">
        <v>34</v>
      </c>
      <c r="W712" s="3" t="s">
        <v>33</v>
      </c>
      <c r="X712" s="3" t="s">
        <v>2691</v>
      </c>
      <c r="Y712" s="3" t="s">
        <v>103</v>
      </c>
      <c r="Z712" s="3" t="s">
        <v>210</v>
      </c>
      <c r="AA712" s="3" t="s">
        <v>2807</v>
      </c>
    </row>
    <row r="713" spans="1:27" ht="69.900000000000006" customHeight="1" x14ac:dyDescent="0.3">
      <c r="A713" s="3">
        <v>709</v>
      </c>
      <c r="B713" s="4">
        <v>3971</v>
      </c>
      <c r="C713" s="3" t="s">
        <v>2808</v>
      </c>
      <c r="D713" s="5">
        <v>18</v>
      </c>
      <c r="E713" s="3" t="s">
        <v>2809</v>
      </c>
      <c r="F713" s="5">
        <v>1</v>
      </c>
      <c r="G713" s="5">
        <v>0</v>
      </c>
      <c r="H713" s="5">
        <v>1</v>
      </c>
      <c r="I713" s="5">
        <v>0</v>
      </c>
      <c r="J713" s="3" t="s">
        <v>426</v>
      </c>
      <c r="K713" s="6">
        <f t="shared" si="96"/>
        <v>1</v>
      </c>
      <c r="L713" s="6">
        <f t="shared" si="97"/>
        <v>0</v>
      </c>
      <c r="M713" s="5">
        <v>17</v>
      </c>
      <c r="N713" s="5">
        <v>1</v>
      </c>
      <c r="O713" s="5">
        <v>7</v>
      </c>
      <c r="P713" s="5">
        <v>9</v>
      </c>
      <c r="Q713" s="3" t="s">
        <v>2810</v>
      </c>
      <c r="R713" s="6">
        <f>O713/(M713-N713)</f>
        <v>0.4375</v>
      </c>
      <c r="S713" s="6">
        <f>P713/(M713-N713)</f>
        <v>0.5625</v>
      </c>
      <c r="T713" s="3" t="s">
        <v>140</v>
      </c>
      <c r="U713" s="3" t="s">
        <v>149</v>
      </c>
      <c r="V713" s="3" t="s">
        <v>34</v>
      </c>
      <c r="W713" s="3" t="s">
        <v>33</v>
      </c>
      <c r="X713" s="3" t="s">
        <v>2723</v>
      </c>
      <c r="Y713" s="3" t="s">
        <v>103</v>
      </c>
      <c r="Z713" s="3" t="s">
        <v>697</v>
      </c>
      <c r="AA713" s="3" t="s">
        <v>874</v>
      </c>
    </row>
    <row r="714" spans="1:27" ht="69.900000000000006" customHeight="1" x14ac:dyDescent="0.3">
      <c r="A714" s="3">
        <v>710</v>
      </c>
      <c r="B714" s="4">
        <v>3981</v>
      </c>
      <c r="C714" s="3" t="s">
        <v>2811</v>
      </c>
      <c r="D714" s="5">
        <v>8</v>
      </c>
      <c r="E714" s="3" t="s">
        <v>2812</v>
      </c>
      <c r="F714" s="5">
        <v>7</v>
      </c>
      <c r="G714" s="5">
        <v>0</v>
      </c>
      <c r="H714" s="5">
        <v>2</v>
      </c>
      <c r="I714" s="5">
        <v>5</v>
      </c>
      <c r="J714" s="3" t="s">
        <v>2813</v>
      </c>
      <c r="K714" s="6">
        <f t="shared" si="96"/>
        <v>0.2857142857142857</v>
      </c>
      <c r="L714" s="6">
        <f t="shared" si="97"/>
        <v>0.7142857142857143</v>
      </c>
      <c r="M714" s="5">
        <v>1</v>
      </c>
      <c r="N714" s="5">
        <v>0</v>
      </c>
      <c r="O714" s="5">
        <v>1</v>
      </c>
      <c r="P714" s="5">
        <v>0</v>
      </c>
      <c r="Q714" s="3" t="s">
        <v>2814</v>
      </c>
      <c r="R714" s="6">
        <f>O714/(M714-N714)</f>
        <v>1</v>
      </c>
      <c r="S714" s="6">
        <f>P714/(M714-N714)</f>
        <v>0</v>
      </c>
      <c r="T714" s="3" t="s">
        <v>140</v>
      </c>
      <c r="U714" s="3" t="s">
        <v>149</v>
      </c>
      <c r="V714" s="3" t="s">
        <v>34</v>
      </c>
      <c r="W714" s="3" t="s">
        <v>33</v>
      </c>
      <c r="X714" s="3" t="s">
        <v>2691</v>
      </c>
      <c r="Y714" s="3" t="s">
        <v>103</v>
      </c>
      <c r="Z714" s="3" t="s">
        <v>397</v>
      </c>
      <c r="AA714" s="3" t="s">
        <v>2074</v>
      </c>
    </row>
    <row r="715" spans="1:27" ht="69.900000000000006" customHeight="1" x14ac:dyDescent="0.3">
      <c r="A715" s="3">
        <v>711</v>
      </c>
      <c r="B715" s="4">
        <v>4001</v>
      </c>
      <c r="C715" s="3" t="s">
        <v>2815</v>
      </c>
      <c r="D715" s="5">
        <v>6</v>
      </c>
      <c r="E715" s="3" t="s">
        <v>2816</v>
      </c>
      <c r="F715" s="5">
        <v>6</v>
      </c>
      <c r="G715" s="5">
        <v>0</v>
      </c>
      <c r="H715" s="5">
        <v>2</v>
      </c>
      <c r="I715" s="5">
        <v>4</v>
      </c>
      <c r="J715" s="3" t="s">
        <v>2726</v>
      </c>
      <c r="K715" s="6">
        <f t="shared" si="96"/>
        <v>0.33333333333333331</v>
      </c>
      <c r="L715" s="6">
        <f t="shared" si="97"/>
        <v>0.66666666666666663</v>
      </c>
      <c r="M715" s="5">
        <v>0</v>
      </c>
      <c r="N715" s="5">
        <v>0</v>
      </c>
      <c r="O715" s="5">
        <v>0</v>
      </c>
      <c r="P715" s="5">
        <v>0</v>
      </c>
      <c r="Q715" s="3" t="s">
        <v>794</v>
      </c>
      <c r="R715" s="6">
        <v>0</v>
      </c>
      <c r="S715" s="6">
        <v>0</v>
      </c>
      <c r="T715" s="3" t="s">
        <v>140</v>
      </c>
      <c r="U715" s="3" t="s">
        <v>149</v>
      </c>
      <c r="V715" s="3" t="s">
        <v>34</v>
      </c>
      <c r="W715" s="3" t="s">
        <v>33</v>
      </c>
      <c r="X715" s="3" t="s">
        <v>2691</v>
      </c>
      <c r="Y715" s="3" t="s">
        <v>103</v>
      </c>
      <c r="Z715" s="3" t="s">
        <v>250</v>
      </c>
      <c r="AA715" s="3" t="s">
        <v>251</v>
      </c>
    </row>
    <row r="716" spans="1:27" ht="69.900000000000006" customHeight="1" x14ac:dyDescent="0.3">
      <c r="A716" s="3">
        <v>712</v>
      </c>
      <c r="B716" s="4">
        <v>4002</v>
      </c>
      <c r="C716" s="3" t="s">
        <v>2817</v>
      </c>
      <c r="D716" s="5">
        <v>4</v>
      </c>
      <c r="E716" s="3" t="s">
        <v>2818</v>
      </c>
      <c r="F716" s="5">
        <v>1</v>
      </c>
      <c r="G716" s="5">
        <v>0</v>
      </c>
      <c r="H716" s="5">
        <v>1</v>
      </c>
      <c r="I716" s="5">
        <v>0</v>
      </c>
      <c r="J716" s="3" t="s">
        <v>199</v>
      </c>
      <c r="K716" s="6">
        <f t="shared" si="96"/>
        <v>1</v>
      </c>
      <c r="L716" s="6">
        <f t="shared" si="97"/>
        <v>0</v>
      </c>
      <c r="M716" s="5">
        <v>3</v>
      </c>
      <c r="N716" s="5">
        <v>0</v>
      </c>
      <c r="O716" s="5">
        <v>2</v>
      </c>
      <c r="P716" s="5">
        <v>1</v>
      </c>
      <c r="Q716" s="3" t="s">
        <v>2819</v>
      </c>
      <c r="R716" s="6">
        <f>O716/(M716-N716)</f>
        <v>0.66666666666666663</v>
      </c>
      <c r="S716" s="6">
        <f>P716/(M716-N716)</f>
        <v>0.33333333333333331</v>
      </c>
      <c r="T716" s="3" t="s">
        <v>140</v>
      </c>
      <c r="U716" s="3" t="s">
        <v>149</v>
      </c>
      <c r="V716" s="3" t="s">
        <v>34</v>
      </c>
      <c r="W716" s="3" t="s">
        <v>33</v>
      </c>
      <c r="X716" s="3" t="s">
        <v>2691</v>
      </c>
      <c r="Y716" s="3" t="s">
        <v>103</v>
      </c>
      <c r="Z716" s="3" t="s">
        <v>210</v>
      </c>
      <c r="AA716" s="3" t="s">
        <v>2820</v>
      </c>
    </row>
    <row r="717" spans="1:27" ht="69.900000000000006" customHeight="1" x14ac:dyDescent="0.3">
      <c r="A717" s="3">
        <v>713</v>
      </c>
      <c r="B717" s="4">
        <v>4003</v>
      </c>
      <c r="C717" s="3" t="s">
        <v>2821</v>
      </c>
      <c r="D717" s="5">
        <v>6</v>
      </c>
      <c r="E717" s="3" t="s">
        <v>2822</v>
      </c>
      <c r="F717" s="5">
        <v>6</v>
      </c>
      <c r="G717" s="5">
        <v>0</v>
      </c>
      <c r="H717" s="5">
        <v>3</v>
      </c>
      <c r="I717" s="5">
        <v>3</v>
      </c>
      <c r="J717" s="3" t="s">
        <v>2823</v>
      </c>
      <c r="K717" s="6">
        <f t="shared" si="96"/>
        <v>0.5</v>
      </c>
      <c r="L717" s="6">
        <f t="shared" si="97"/>
        <v>0.5</v>
      </c>
      <c r="M717" s="5">
        <v>0</v>
      </c>
      <c r="N717" s="5">
        <v>0</v>
      </c>
      <c r="O717" s="5">
        <v>0</v>
      </c>
      <c r="P717" s="5">
        <v>0</v>
      </c>
      <c r="Q717" s="3" t="s">
        <v>178</v>
      </c>
      <c r="R717" s="6">
        <v>0</v>
      </c>
      <c r="S717" s="6">
        <v>0</v>
      </c>
      <c r="T717" s="3" t="s">
        <v>140</v>
      </c>
      <c r="U717" s="3" t="s">
        <v>149</v>
      </c>
      <c r="V717" s="3" t="s">
        <v>34</v>
      </c>
      <c r="W717" s="3" t="s">
        <v>33</v>
      </c>
      <c r="X717" s="3" t="s">
        <v>2691</v>
      </c>
      <c r="Y717" s="3" t="s">
        <v>103</v>
      </c>
      <c r="Z717" s="3" t="s">
        <v>220</v>
      </c>
      <c r="AA717" s="3" t="s">
        <v>2824</v>
      </c>
    </row>
    <row r="718" spans="1:27" ht="69.900000000000006" customHeight="1" x14ac:dyDescent="0.3">
      <c r="A718" s="3">
        <v>714</v>
      </c>
      <c r="B718" s="4">
        <v>4007</v>
      </c>
      <c r="C718" s="3" t="s">
        <v>2825</v>
      </c>
      <c r="D718" s="5">
        <v>5</v>
      </c>
      <c r="E718" s="3" t="s">
        <v>2826</v>
      </c>
      <c r="F718" s="5">
        <v>5</v>
      </c>
      <c r="G718" s="5">
        <v>0</v>
      </c>
      <c r="H718" s="5">
        <v>2</v>
      </c>
      <c r="I718" s="5">
        <v>3</v>
      </c>
      <c r="J718" s="3" t="s">
        <v>2827</v>
      </c>
      <c r="K718" s="6">
        <f t="shared" si="96"/>
        <v>0.4</v>
      </c>
      <c r="L718" s="6">
        <f t="shared" si="97"/>
        <v>0.6</v>
      </c>
      <c r="M718" s="5">
        <v>0</v>
      </c>
      <c r="N718" s="5">
        <v>0</v>
      </c>
      <c r="O718" s="5">
        <v>0</v>
      </c>
      <c r="P718" s="5">
        <v>0</v>
      </c>
      <c r="Q718" s="3">
        <v>0</v>
      </c>
      <c r="R718" s="6">
        <v>0</v>
      </c>
      <c r="S718" s="6">
        <v>0</v>
      </c>
      <c r="T718" s="3" t="s">
        <v>140</v>
      </c>
      <c r="U718" s="3" t="s">
        <v>149</v>
      </c>
      <c r="V718" s="3" t="s">
        <v>34</v>
      </c>
      <c r="W718" s="3" t="s">
        <v>33</v>
      </c>
      <c r="X718" s="3" t="s">
        <v>2691</v>
      </c>
      <c r="Y718" s="3" t="s">
        <v>103</v>
      </c>
      <c r="Z718" s="3" t="s">
        <v>250</v>
      </c>
      <c r="AA718" s="3" t="s">
        <v>2828</v>
      </c>
    </row>
    <row r="719" spans="1:27" ht="69.900000000000006" customHeight="1" x14ac:dyDescent="0.3">
      <c r="A719" s="3">
        <v>715</v>
      </c>
      <c r="B719" s="4">
        <v>4008</v>
      </c>
      <c r="C719" s="3" t="s">
        <v>2829</v>
      </c>
      <c r="D719" s="5">
        <v>12</v>
      </c>
      <c r="E719" s="3" t="s">
        <v>2830</v>
      </c>
      <c r="F719" s="5">
        <v>12</v>
      </c>
      <c r="G719" s="5">
        <v>0</v>
      </c>
      <c r="H719" s="5">
        <v>6</v>
      </c>
      <c r="I719" s="5">
        <v>6</v>
      </c>
      <c r="J719" s="3" t="s">
        <v>2831</v>
      </c>
      <c r="K719" s="6">
        <f t="shared" si="96"/>
        <v>0.5</v>
      </c>
      <c r="L719" s="6">
        <f t="shared" si="97"/>
        <v>0.5</v>
      </c>
      <c r="M719" s="5">
        <v>0</v>
      </c>
      <c r="N719" s="5">
        <v>0</v>
      </c>
      <c r="O719" s="5">
        <v>0</v>
      </c>
      <c r="P719" s="5">
        <v>0</v>
      </c>
      <c r="Q719" s="3" t="s">
        <v>154</v>
      </c>
      <c r="R719" s="6">
        <v>0</v>
      </c>
      <c r="S719" s="6">
        <v>0</v>
      </c>
      <c r="T719" s="3" t="s">
        <v>140</v>
      </c>
      <c r="U719" s="3" t="s">
        <v>149</v>
      </c>
      <c r="V719" s="3" t="s">
        <v>34</v>
      </c>
      <c r="W719" s="3" t="s">
        <v>33</v>
      </c>
      <c r="X719" s="3" t="s">
        <v>2691</v>
      </c>
      <c r="Y719" s="3" t="s">
        <v>103</v>
      </c>
      <c r="Z719" s="3" t="s">
        <v>250</v>
      </c>
      <c r="AA719" s="3" t="s">
        <v>1049</v>
      </c>
    </row>
    <row r="720" spans="1:27" ht="69.900000000000006" customHeight="1" x14ac:dyDescent="0.3">
      <c r="A720" s="3">
        <v>716</v>
      </c>
      <c r="B720" s="4">
        <v>4025</v>
      </c>
      <c r="C720" s="3" t="s">
        <v>2832</v>
      </c>
      <c r="D720" s="5">
        <v>6</v>
      </c>
      <c r="E720" s="3" t="s">
        <v>2833</v>
      </c>
      <c r="F720" s="5">
        <v>2</v>
      </c>
      <c r="G720" s="5">
        <v>0</v>
      </c>
      <c r="H720" s="5">
        <v>1</v>
      </c>
      <c r="I720" s="5">
        <v>1</v>
      </c>
      <c r="J720" s="3" t="s">
        <v>2834</v>
      </c>
      <c r="K720" s="6">
        <f t="shared" si="96"/>
        <v>0.5</v>
      </c>
      <c r="L720" s="6">
        <f t="shared" si="97"/>
        <v>0.5</v>
      </c>
      <c r="M720" s="5">
        <v>4</v>
      </c>
      <c r="N720" s="5">
        <v>0</v>
      </c>
      <c r="O720" s="5">
        <v>1</v>
      </c>
      <c r="P720" s="5">
        <v>3</v>
      </c>
      <c r="Q720" s="3" t="s">
        <v>2835</v>
      </c>
      <c r="R720" s="6">
        <f t="shared" ref="R720:R743" si="98">O720/(M720-N720)</f>
        <v>0.25</v>
      </c>
      <c r="S720" s="6">
        <f t="shared" ref="S720:S743" si="99">P720/(M720-N720)</f>
        <v>0.75</v>
      </c>
      <c r="T720" s="3" t="s">
        <v>140</v>
      </c>
      <c r="U720" s="3" t="s">
        <v>1592</v>
      </c>
      <c r="V720" s="3" t="s">
        <v>34</v>
      </c>
      <c r="W720" s="3" t="s">
        <v>33</v>
      </c>
      <c r="X720" s="3" t="s">
        <v>2691</v>
      </c>
      <c r="Y720" s="3" t="s">
        <v>103</v>
      </c>
      <c r="Z720" s="3" t="s">
        <v>167</v>
      </c>
      <c r="AA720" s="3" t="s">
        <v>564</v>
      </c>
    </row>
    <row r="721" spans="1:27" ht="69.900000000000006" customHeight="1" x14ac:dyDescent="0.3">
      <c r="A721" s="3">
        <v>717</v>
      </c>
      <c r="B721" s="4">
        <v>4038</v>
      </c>
      <c r="C721" s="3" t="s">
        <v>2836</v>
      </c>
      <c r="D721" s="5">
        <v>7</v>
      </c>
      <c r="E721" s="3" t="s">
        <v>2837</v>
      </c>
      <c r="F721" s="5">
        <v>1</v>
      </c>
      <c r="G721" s="5">
        <v>0</v>
      </c>
      <c r="H721" s="5">
        <v>1</v>
      </c>
      <c r="I721" s="5">
        <v>0</v>
      </c>
      <c r="J721" s="3" t="s">
        <v>199</v>
      </c>
      <c r="K721" s="6">
        <f t="shared" si="96"/>
        <v>1</v>
      </c>
      <c r="L721" s="6">
        <f t="shared" si="97"/>
        <v>0</v>
      </c>
      <c r="M721" s="5">
        <v>6</v>
      </c>
      <c r="N721" s="5">
        <v>0</v>
      </c>
      <c r="O721" s="5">
        <v>2</v>
      </c>
      <c r="P721" s="5">
        <v>4</v>
      </c>
      <c r="Q721" s="3" t="s">
        <v>2838</v>
      </c>
      <c r="R721" s="6">
        <f t="shared" si="98"/>
        <v>0.33333333333333331</v>
      </c>
      <c r="S721" s="6">
        <f t="shared" si="99"/>
        <v>0.66666666666666663</v>
      </c>
      <c r="T721" s="3" t="s">
        <v>140</v>
      </c>
      <c r="U721" s="3" t="s">
        <v>149</v>
      </c>
      <c r="V721" s="3" t="s">
        <v>34</v>
      </c>
      <c r="W721" s="3" t="s">
        <v>33</v>
      </c>
      <c r="X721" s="3" t="s">
        <v>2691</v>
      </c>
      <c r="Y721" s="3" t="s">
        <v>103</v>
      </c>
      <c r="Z721" s="3" t="s">
        <v>402</v>
      </c>
      <c r="AA721" s="3" t="s">
        <v>2288</v>
      </c>
    </row>
    <row r="722" spans="1:27" ht="69.900000000000006" customHeight="1" x14ac:dyDescent="0.3">
      <c r="A722" s="3">
        <v>718</v>
      </c>
      <c r="B722" s="4">
        <v>4040</v>
      </c>
      <c r="C722" s="3" t="s">
        <v>2839</v>
      </c>
      <c r="D722" s="5">
        <v>6</v>
      </c>
      <c r="E722" s="3" t="s">
        <v>2840</v>
      </c>
      <c r="F722" s="5">
        <v>5</v>
      </c>
      <c r="G722" s="5">
        <v>0</v>
      </c>
      <c r="H722" s="5">
        <v>2</v>
      </c>
      <c r="I722" s="5">
        <v>3</v>
      </c>
      <c r="J722" s="3" t="s">
        <v>2841</v>
      </c>
      <c r="K722" s="6">
        <f t="shared" si="96"/>
        <v>0.4</v>
      </c>
      <c r="L722" s="6">
        <f t="shared" si="97"/>
        <v>0.6</v>
      </c>
      <c r="M722" s="5">
        <v>1</v>
      </c>
      <c r="N722" s="5">
        <v>0</v>
      </c>
      <c r="O722" s="5">
        <v>0</v>
      </c>
      <c r="P722" s="5">
        <v>1</v>
      </c>
      <c r="Q722" s="3" t="s">
        <v>2842</v>
      </c>
      <c r="R722" s="6">
        <f t="shared" si="98"/>
        <v>0</v>
      </c>
      <c r="S722" s="6">
        <f t="shared" si="99"/>
        <v>1</v>
      </c>
      <c r="T722" s="3" t="s">
        <v>140</v>
      </c>
      <c r="U722" s="3" t="s">
        <v>149</v>
      </c>
      <c r="V722" s="3" t="s">
        <v>34</v>
      </c>
      <c r="W722" s="3" t="s">
        <v>33</v>
      </c>
      <c r="X722" s="3" t="s">
        <v>2691</v>
      </c>
      <c r="Y722" s="3" t="s">
        <v>103</v>
      </c>
      <c r="Z722" s="3" t="s">
        <v>397</v>
      </c>
      <c r="AA722" s="3" t="s">
        <v>899</v>
      </c>
    </row>
    <row r="723" spans="1:27" ht="69.900000000000006" customHeight="1" x14ac:dyDescent="0.3">
      <c r="A723" s="3">
        <v>719</v>
      </c>
      <c r="B723" s="4">
        <v>4045</v>
      </c>
      <c r="C723" s="3" t="s">
        <v>2843</v>
      </c>
      <c r="D723" s="5">
        <v>10</v>
      </c>
      <c r="E723" s="3" t="s">
        <v>2844</v>
      </c>
      <c r="F723" s="5">
        <v>1</v>
      </c>
      <c r="G723" s="5">
        <v>0</v>
      </c>
      <c r="H723" s="5">
        <v>1</v>
      </c>
      <c r="I723" s="5">
        <v>0</v>
      </c>
      <c r="J723" s="3" t="s">
        <v>199</v>
      </c>
      <c r="K723" s="6">
        <f t="shared" si="96"/>
        <v>1</v>
      </c>
      <c r="L723" s="6">
        <f t="shared" si="97"/>
        <v>0</v>
      </c>
      <c r="M723" s="5">
        <v>9</v>
      </c>
      <c r="N723" s="5">
        <v>1</v>
      </c>
      <c r="O723" s="5">
        <v>2</v>
      </c>
      <c r="P723" s="5">
        <v>6</v>
      </c>
      <c r="Q723" s="3" t="s">
        <v>2845</v>
      </c>
      <c r="R723" s="6">
        <f t="shared" si="98"/>
        <v>0.25</v>
      </c>
      <c r="S723" s="6">
        <f t="shared" si="99"/>
        <v>0.75</v>
      </c>
      <c r="T723" s="3" t="s">
        <v>140</v>
      </c>
      <c r="U723" s="3" t="s">
        <v>149</v>
      </c>
      <c r="V723" s="3" t="s">
        <v>34</v>
      </c>
      <c r="W723" s="3" t="s">
        <v>33</v>
      </c>
      <c r="X723" s="3" t="s">
        <v>2691</v>
      </c>
      <c r="Y723" s="3" t="s">
        <v>103</v>
      </c>
      <c r="Z723" s="3" t="s">
        <v>250</v>
      </c>
      <c r="AA723" s="3" t="s">
        <v>529</v>
      </c>
    </row>
    <row r="724" spans="1:27" ht="69.900000000000006" customHeight="1" x14ac:dyDescent="0.3">
      <c r="A724" s="3">
        <v>720</v>
      </c>
      <c r="B724" s="4">
        <v>4055</v>
      </c>
      <c r="C724" s="3" t="s">
        <v>2846</v>
      </c>
      <c r="D724" s="5">
        <v>8</v>
      </c>
      <c r="E724" s="3" t="s">
        <v>2847</v>
      </c>
      <c r="F724" s="5">
        <v>6</v>
      </c>
      <c r="G724" s="5">
        <v>0</v>
      </c>
      <c r="H724" s="5">
        <v>1</v>
      </c>
      <c r="I724" s="5">
        <v>5</v>
      </c>
      <c r="J724" s="3" t="s">
        <v>2848</v>
      </c>
      <c r="K724" s="6">
        <f t="shared" si="96"/>
        <v>0.16666666666666666</v>
      </c>
      <c r="L724" s="6">
        <f t="shared" si="97"/>
        <v>0.83333333333333337</v>
      </c>
      <c r="M724" s="5">
        <v>2</v>
      </c>
      <c r="N724" s="5">
        <v>0</v>
      </c>
      <c r="O724" s="5">
        <v>0</v>
      </c>
      <c r="P724" s="5">
        <v>2</v>
      </c>
      <c r="Q724" s="3" t="s">
        <v>1691</v>
      </c>
      <c r="R724" s="6">
        <f t="shared" si="98"/>
        <v>0</v>
      </c>
      <c r="S724" s="6">
        <f t="shared" si="99"/>
        <v>1</v>
      </c>
      <c r="T724" s="3" t="s">
        <v>140</v>
      </c>
      <c r="U724" s="3" t="s">
        <v>149</v>
      </c>
      <c r="V724" s="3" t="s">
        <v>34</v>
      </c>
      <c r="W724" s="3" t="s">
        <v>33</v>
      </c>
      <c r="X724" s="3" t="s">
        <v>2691</v>
      </c>
      <c r="Y724" s="3" t="s">
        <v>103</v>
      </c>
      <c r="Z724" s="3" t="s">
        <v>220</v>
      </c>
      <c r="AA724" s="3" t="s">
        <v>559</v>
      </c>
    </row>
    <row r="725" spans="1:27" ht="69.900000000000006" customHeight="1" x14ac:dyDescent="0.3">
      <c r="A725" s="3">
        <v>721</v>
      </c>
      <c r="B725" s="4">
        <v>4071</v>
      </c>
      <c r="C725" s="3" t="s">
        <v>2849</v>
      </c>
      <c r="D725" s="5">
        <v>6</v>
      </c>
      <c r="E725" s="3" t="s">
        <v>2850</v>
      </c>
      <c r="F725" s="5">
        <v>1</v>
      </c>
      <c r="G725" s="5">
        <v>0</v>
      </c>
      <c r="H725" s="5">
        <v>1</v>
      </c>
      <c r="I725" s="5">
        <v>0</v>
      </c>
      <c r="J725" s="3" t="s">
        <v>2489</v>
      </c>
      <c r="K725" s="6">
        <f t="shared" si="96"/>
        <v>1</v>
      </c>
      <c r="L725" s="6">
        <f t="shared" si="97"/>
        <v>0</v>
      </c>
      <c r="M725" s="5">
        <v>5</v>
      </c>
      <c r="N725" s="5">
        <v>0</v>
      </c>
      <c r="O725" s="5">
        <v>1</v>
      </c>
      <c r="P725" s="5">
        <v>4</v>
      </c>
      <c r="Q725" s="3" t="s">
        <v>2851</v>
      </c>
      <c r="R725" s="6">
        <f t="shared" si="98"/>
        <v>0.2</v>
      </c>
      <c r="S725" s="6">
        <f t="shared" si="99"/>
        <v>0.8</v>
      </c>
      <c r="T725" s="3" t="s">
        <v>140</v>
      </c>
      <c r="U725" s="3" t="s">
        <v>149</v>
      </c>
      <c r="V725" s="3" t="s">
        <v>34</v>
      </c>
      <c r="W725" s="3" t="s">
        <v>33</v>
      </c>
      <c r="X725" s="3" t="s">
        <v>2691</v>
      </c>
      <c r="Y725" s="3" t="s">
        <v>103</v>
      </c>
      <c r="Z725" s="3" t="s">
        <v>167</v>
      </c>
      <c r="AA725" s="3" t="s">
        <v>1095</v>
      </c>
    </row>
    <row r="726" spans="1:27" ht="69.900000000000006" customHeight="1" x14ac:dyDescent="0.3">
      <c r="A726" s="3">
        <v>722</v>
      </c>
      <c r="B726" s="4">
        <v>4076</v>
      </c>
      <c r="C726" s="3" t="s">
        <v>2852</v>
      </c>
      <c r="D726" s="5">
        <v>4</v>
      </c>
      <c r="E726" s="3" t="s">
        <v>2853</v>
      </c>
      <c r="F726" s="5">
        <v>1</v>
      </c>
      <c r="G726" s="5">
        <v>0</v>
      </c>
      <c r="H726" s="5">
        <v>0</v>
      </c>
      <c r="I726" s="5">
        <v>1</v>
      </c>
      <c r="J726" s="3" t="s">
        <v>199</v>
      </c>
      <c r="K726" s="6">
        <f t="shared" si="96"/>
        <v>0</v>
      </c>
      <c r="L726" s="6">
        <f t="shared" si="97"/>
        <v>1</v>
      </c>
      <c r="M726" s="5">
        <v>3</v>
      </c>
      <c r="N726" s="5">
        <v>0</v>
      </c>
      <c r="O726" s="5">
        <v>2</v>
      </c>
      <c r="P726" s="5">
        <v>1</v>
      </c>
      <c r="Q726" s="3" t="s">
        <v>2854</v>
      </c>
      <c r="R726" s="6">
        <f t="shared" si="98"/>
        <v>0.66666666666666663</v>
      </c>
      <c r="S726" s="6">
        <f t="shared" si="99"/>
        <v>0.33333333333333331</v>
      </c>
      <c r="T726" s="3" t="s">
        <v>140</v>
      </c>
      <c r="U726" s="3" t="s">
        <v>149</v>
      </c>
      <c r="V726" s="3" t="s">
        <v>34</v>
      </c>
      <c r="W726" s="3" t="s">
        <v>33</v>
      </c>
      <c r="X726" s="3" t="s">
        <v>2691</v>
      </c>
      <c r="Y726" s="3" t="s">
        <v>103</v>
      </c>
      <c r="Z726" s="3" t="s">
        <v>173</v>
      </c>
      <c r="AA726" s="3" t="s">
        <v>855</v>
      </c>
    </row>
    <row r="727" spans="1:27" ht="69.900000000000006" customHeight="1" x14ac:dyDescent="0.3">
      <c r="A727" s="3">
        <v>723</v>
      </c>
      <c r="B727" s="4">
        <v>4084</v>
      </c>
      <c r="C727" s="3" t="s">
        <v>2855</v>
      </c>
      <c r="D727" s="5">
        <v>4</v>
      </c>
      <c r="E727" s="3" t="s">
        <v>2856</v>
      </c>
      <c r="F727" s="5">
        <v>1</v>
      </c>
      <c r="G727" s="5">
        <v>0</v>
      </c>
      <c r="H727" s="5">
        <v>1</v>
      </c>
      <c r="I727" s="5">
        <v>0</v>
      </c>
      <c r="J727" s="3" t="s">
        <v>426</v>
      </c>
      <c r="K727" s="6">
        <f t="shared" si="96"/>
        <v>1</v>
      </c>
      <c r="L727" s="6">
        <f t="shared" si="97"/>
        <v>0</v>
      </c>
      <c r="M727" s="5">
        <v>3</v>
      </c>
      <c r="N727" s="5">
        <v>0</v>
      </c>
      <c r="O727" s="5">
        <v>1</v>
      </c>
      <c r="P727" s="5">
        <v>2</v>
      </c>
      <c r="Q727" s="3" t="s">
        <v>2857</v>
      </c>
      <c r="R727" s="6">
        <f t="shared" si="98"/>
        <v>0.33333333333333331</v>
      </c>
      <c r="S727" s="6">
        <f t="shared" si="99"/>
        <v>0.66666666666666663</v>
      </c>
      <c r="T727" s="3" t="s">
        <v>140</v>
      </c>
      <c r="U727" s="3" t="s">
        <v>149</v>
      </c>
      <c r="V727" s="3" t="s">
        <v>34</v>
      </c>
      <c r="W727" s="3" t="s">
        <v>33</v>
      </c>
      <c r="X727" s="3" t="s">
        <v>2691</v>
      </c>
      <c r="Y727" s="3" t="s">
        <v>103</v>
      </c>
      <c r="Z727" s="3" t="s">
        <v>179</v>
      </c>
      <c r="AA727" s="3" t="s">
        <v>2858</v>
      </c>
    </row>
    <row r="728" spans="1:27" ht="69.900000000000006" customHeight="1" x14ac:dyDescent="0.3">
      <c r="A728" s="3">
        <v>724</v>
      </c>
      <c r="B728" s="4">
        <v>4101</v>
      </c>
      <c r="C728" s="3" t="s">
        <v>2859</v>
      </c>
      <c r="D728" s="5">
        <v>6</v>
      </c>
      <c r="E728" s="3" t="s">
        <v>2860</v>
      </c>
      <c r="F728" s="5">
        <v>1</v>
      </c>
      <c r="G728" s="5">
        <v>0</v>
      </c>
      <c r="H728" s="5">
        <v>0</v>
      </c>
      <c r="I728" s="5">
        <v>1</v>
      </c>
      <c r="J728" s="3" t="s">
        <v>426</v>
      </c>
      <c r="K728" s="6">
        <f t="shared" si="96"/>
        <v>0</v>
      </c>
      <c r="L728" s="6">
        <f t="shared" si="97"/>
        <v>1</v>
      </c>
      <c r="M728" s="5">
        <v>5</v>
      </c>
      <c r="N728" s="5">
        <v>0</v>
      </c>
      <c r="O728" s="5">
        <v>3</v>
      </c>
      <c r="P728" s="5">
        <v>2</v>
      </c>
      <c r="Q728" s="3" t="s">
        <v>2861</v>
      </c>
      <c r="R728" s="6">
        <f t="shared" si="98"/>
        <v>0.6</v>
      </c>
      <c r="S728" s="6">
        <f t="shared" si="99"/>
        <v>0.4</v>
      </c>
      <c r="T728" s="3" t="s">
        <v>140</v>
      </c>
      <c r="U728" s="3" t="s">
        <v>149</v>
      </c>
      <c r="V728" s="3" t="s">
        <v>34</v>
      </c>
      <c r="W728" s="3" t="s">
        <v>33</v>
      </c>
      <c r="X728" s="3" t="s">
        <v>421</v>
      </c>
      <c r="Y728" s="3" t="s">
        <v>103</v>
      </c>
      <c r="Z728" s="3" t="s">
        <v>185</v>
      </c>
      <c r="AA728" s="3" t="s">
        <v>2376</v>
      </c>
    </row>
    <row r="729" spans="1:27" ht="69.900000000000006" customHeight="1" x14ac:dyDescent="0.3">
      <c r="A729" s="3">
        <v>725</v>
      </c>
      <c r="B729" s="4">
        <v>4107</v>
      </c>
      <c r="C729" s="3" t="s">
        <v>2862</v>
      </c>
      <c r="D729" s="5">
        <v>7</v>
      </c>
      <c r="E729" s="3" t="s">
        <v>2863</v>
      </c>
      <c r="F729" s="5">
        <v>2</v>
      </c>
      <c r="G729" s="5">
        <v>0</v>
      </c>
      <c r="H729" s="5">
        <v>0</v>
      </c>
      <c r="I729" s="5">
        <v>2</v>
      </c>
      <c r="J729" s="3" t="s">
        <v>2864</v>
      </c>
      <c r="K729" s="6">
        <f t="shared" si="96"/>
        <v>0</v>
      </c>
      <c r="L729" s="6">
        <f t="shared" si="97"/>
        <v>1</v>
      </c>
      <c r="M729" s="5">
        <v>5</v>
      </c>
      <c r="N729" s="5">
        <v>0</v>
      </c>
      <c r="O729" s="5">
        <v>3</v>
      </c>
      <c r="P729" s="5">
        <v>2</v>
      </c>
      <c r="Q729" s="3" t="s">
        <v>582</v>
      </c>
      <c r="R729" s="6">
        <f t="shared" si="98"/>
        <v>0.6</v>
      </c>
      <c r="S729" s="6">
        <f t="shared" si="99"/>
        <v>0.4</v>
      </c>
      <c r="T729" s="3" t="s">
        <v>140</v>
      </c>
      <c r="U729" s="3" t="s">
        <v>149</v>
      </c>
      <c r="V729" s="3" t="s">
        <v>34</v>
      </c>
      <c r="W729" s="3" t="s">
        <v>33</v>
      </c>
      <c r="X729" s="3" t="s">
        <v>2691</v>
      </c>
      <c r="Y729" s="3" t="s">
        <v>103</v>
      </c>
      <c r="Z729" s="3" t="s">
        <v>179</v>
      </c>
      <c r="AA729" s="3" t="s">
        <v>1259</v>
      </c>
    </row>
    <row r="730" spans="1:27" ht="69.900000000000006" customHeight="1" x14ac:dyDescent="0.3">
      <c r="A730" s="3">
        <v>726</v>
      </c>
      <c r="B730" s="4">
        <v>4109</v>
      </c>
      <c r="C730" s="3" t="s">
        <v>2865</v>
      </c>
      <c r="D730" s="5">
        <v>6</v>
      </c>
      <c r="E730" s="3" t="s">
        <v>2866</v>
      </c>
      <c r="F730" s="5">
        <v>1</v>
      </c>
      <c r="G730" s="5">
        <v>0</v>
      </c>
      <c r="H730" s="5">
        <v>0</v>
      </c>
      <c r="I730" s="5">
        <v>1</v>
      </c>
      <c r="J730" s="3" t="s">
        <v>2726</v>
      </c>
      <c r="K730" s="6">
        <f t="shared" si="96"/>
        <v>0</v>
      </c>
      <c r="L730" s="6">
        <f t="shared" si="97"/>
        <v>1</v>
      </c>
      <c r="M730" s="5">
        <v>5</v>
      </c>
      <c r="N730" s="5">
        <v>0</v>
      </c>
      <c r="O730" s="5">
        <v>2</v>
      </c>
      <c r="P730" s="5">
        <v>3</v>
      </c>
      <c r="Q730" s="3" t="s">
        <v>2867</v>
      </c>
      <c r="R730" s="6">
        <f t="shared" si="98"/>
        <v>0.4</v>
      </c>
      <c r="S730" s="6">
        <f t="shared" si="99"/>
        <v>0.6</v>
      </c>
      <c r="T730" s="3" t="s">
        <v>140</v>
      </c>
      <c r="U730" s="3" t="s">
        <v>149</v>
      </c>
      <c r="V730" s="3" t="s">
        <v>34</v>
      </c>
      <c r="W730" s="3" t="s">
        <v>33</v>
      </c>
      <c r="X730" s="3" t="s">
        <v>2691</v>
      </c>
      <c r="Y730" s="3" t="s">
        <v>103</v>
      </c>
      <c r="Z730" s="3" t="s">
        <v>162</v>
      </c>
      <c r="AA730" s="3" t="s">
        <v>2247</v>
      </c>
    </row>
    <row r="731" spans="1:27" ht="69.900000000000006" customHeight="1" x14ac:dyDescent="0.3">
      <c r="A731" s="3">
        <v>727</v>
      </c>
      <c r="B731" s="4">
        <v>4112</v>
      </c>
      <c r="C731" s="3" t="s">
        <v>2868</v>
      </c>
      <c r="D731" s="5">
        <v>7</v>
      </c>
      <c r="E731" s="3" t="s">
        <v>2869</v>
      </c>
      <c r="F731" s="5">
        <v>1</v>
      </c>
      <c r="G731" s="5">
        <v>0</v>
      </c>
      <c r="H731" s="5">
        <v>0</v>
      </c>
      <c r="I731" s="5">
        <v>1</v>
      </c>
      <c r="J731" s="3" t="s">
        <v>199</v>
      </c>
      <c r="K731" s="6">
        <f t="shared" si="96"/>
        <v>0</v>
      </c>
      <c r="L731" s="6">
        <f t="shared" si="97"/>
        <v>1</v>
      </c>
      <c r="M731" s="5">
        <v>6</v>
      </c>
      <c r="N731" s="5">
        <v>1</v>
      </c>
      <c r="O731" s="5">
        <v>1</v>
      </c>
      <c r="P731" s="5">
        <v>4</v>
      </c>
      <c r="Q731" s="3" t="s">
        <v>301</v>
      </c>
      <c r="R731" s="6">
        <f t="shared" si="98"/>
        <v>0.2</v>
      </c>
      <c r="S731" s="6">
        <f t="shared" si="99"/>
        <v>0.8</v>
      </c>
      <c r="T731" s="3" t="s">
        <v>140</v>
      </c>
      <c r="U731" s="3" t="s">
        <v>149</v>
      </c>
      <c r="V731" s="3" t="s">
        <v>34</v>
      </c>
      <c r="W731" s="3" t="s">
        <v>33</v>
      </c>
      <c r="X731" s="3" t="s">
        <v>2691</v>
      </c>
      <c r="Y731" s="3" t="s">
        <v>103</v>
      </c>
      <c r="Z731" s="3" t="s">
        <v>179</v>
      </c>
      <c r="AA731" s="3" t="s">
        <v>1011</v>
      </c>
    </row>
    <row r="732" spans="1:27" ht="69.900000000000006" customHeight="1" x14ac:dyDescent="0.3">
      <c r="A732" s="3">
        <v>728</v>
      </c>
      <c r="B732" s="4">
        <v>4114</v>
      </c>
      <c r="C732" s="3" t="s">
        <v>2870</v>
      </c>
      <c r="D732" s="5">
        <v>8</v>
      </c>
      <c r="E732" s="3" t="s">
        <v>2871</v>
      </c>
      <c r="F732" s="5">
        <v>1</v>
      </c>
      <c r="G732" s="5">
        <v>0</v>
      </c>
      <c r="H732" s="5">
        <v>1</v>
      </c>
      <c r="I732" s="5">
        <v>0</v>
      </c>
      <c r="J732" s="3" t="s">
        <v>2872</v>
      </c>
      <c r="K732" s="6">
        <f t="shared" si="96"/>
        <v>1</v>
      </c>
      <c r="L732" s="6">
        <f t="shared" si="97"/>
        <v>0</v>
      </c>
      <c r="M732" s="5">
        <v>7</v>
      </c>
      <c r="N732" s="5">
        <v>1</v>
      </c>
      <c r="O732" s="5">
        <v>3</v>
      </c>
      <c r="P732" s="5">
        <v>3</v>
      </c>
      <c r="Q732" s="3" t="s">
        <v>2873</v>
      </c>
      <c r="R732" s="6">
        <f t="shared" si="98"/>
        <v>0.5</v>
      </c>
      <c r="S732" s="6">
        <f t="shared" si="99"/>
        <v>0.5</v>
      </c>
      <c r="T732" s="3" t="s">
        <v>140</v>
      </c>
      <c r="U732" s="3" t="s">
        <v>149</v>
      </c>
      <c r="V732" s="3" t="s">
        <v>34</v>
      </c>
      <c r="W732" s="3" t="s">
        <v>33</v>
      </c>
      <c r="X732" s="3" t="s">
        <v>2691</v>
      </c>
      <c r="Y732" s="3" t="s">
        <v>103</v>
      </c>
      <c r="Z732" s="3" t="s">
        <v>210</v>
      </c>
      <c r="AA732" s="3" t="s">
        <v>1018</v>
      </c>
    </row>
    <row r="733" spans="1:27" ht="69.900000000000006" customHeight="1" x14ac:dyDescent="0.3">
      <c r="A733" s="3">
        <v>729</v>
      </c>
      <c r="B733" s="4">
        <v>4123</v>
      </c>
      <c r="C733" s="3" t="s">
        <v>2874</v>
      </c>
      <c r="D733" s="5">
        <v>4</v>
      </c>
      <c r="E733" s="3" t="s">
        <v>2875</v>
      </c>
      <c r="F733" s="5">
        <v>1</v>
      </c>
      <c r="G733" s="5">
        <v>0</v>
      </c>
      <c r="H733" s="5">
        <v>0</v>
      </c>
      <c r="I733" s="5">
        <v>1</v>
      </c>
      <c r="J733" s="3" t="s">
        <v>199</v>
      </c>
      <c r="K733" s="6">
        <f t="shared" si="96"/>
        <v>0</v>
      </c>
      <c r="L733" s="6">
        <f t="shared" si="97"/>
        <v>1</v>
      </c>
      <c r="M733" s="5">
        <v>3</v>
      </c>
      <c r="N733" s="5">
        <v>0</v>
      </c>
      <c r="O733" s="5">
        <v>3</v>
      </c>
      <c r="P733" s="5">
        <v>0</v>
      </c>
      <c r="Q733" s="3" t="s">
        <v>2876</v>
      </c>
      <c r="R733" s="6">
        <f t="shared" si="98"/>
        <v>1</v>
      </c>
      <c r="S733" s="6">
        <f t="shared" si="99"/>
        <v>0</v>
      </c>
      <c r="T733" s="3" t="s">
        <v>140</v>
      </c>
      <c r="U733" s="3" t="s">
        <v>149</v>
      </c>
      <c r="V733" s="3" t="s">
        <v>34</v>
      </c>
      <c r="W733" s="3" t="s">
        <v>33</v>
      </c>
      <c r="X733" s="3" t="s">
        <v>2691</v>
      </c>
      <c r="Y733" s="3" t="s">
        <v>103</v>
      </c>
      <c r="Z733" s="3" t="s">
        <v>402</v>
      </c>
      <c r="AA733" s="3" t="s">
        <v>682</v>
      </c>
    </row>
    <row r="734" spans="1:27" ht="69.900000000000006" customHeight="1" x14ac:dyDescent="0.3">
      <c r="A734" s="3">
        <v>730</v>
      </c>
      <c r="B734" s="4">
        <v>4139</v>
      </c>
      <c r="C734" s="3" t="s">
        <v>2877</v>
      </c>
      <c r="D734" s="5">
        <v>4</v>
      </c>
      <c r="E734" s="3" t="s">
        <v>2878</v>
      </c>
      <c r="F734" s="5">
        <v>1</v>
      </c>
      <c r="G734" s="5">
        <v>0</v>
      </c>
      <c r="H734" s="5">
        <v>0</v>
      </c>
      <c r="I734" s="5">
        <v>1</v>
      </c>
      <c r="J734" s="3" t="s">
        <v>2489</v>
      </c>
      <c r="K734" s="6">
        <f t="shared" si="96"/>
        <v>0</v>
      </c>
      <c r="L734" s="6">
        <f t="shared" si="97"/>
        <v>1</v>
      </c>
      <c r="M734" s="5">
        <v>3</v>
      </c>
      <c r="N734" s="5">
        <v>0</v>
      </c>
      <c r="O734" s="5">
        <v>1</v>
      </c>
      <c r="P734" s="5">
        <v>2</v>
      </c>
      <c r="Q734" s="3" t="s">
        <v>2879</v>
      </c>
      <c r="R734" s="6">
        <f t="shared" si="98"/>
        <v>0.33333333333333331</v>
      </c>
      <c r="S734" s="6">
        <f t="shared" si="99"/>
        <v>0.66666666666666663</v>
      </c>
      <c r="T734" s="3" t="s">
        <v>140</v>
      </c>
      <c r="U734" s="3" t="s">
        <v>149</v>
      </c>
      <c r="V734" s="3" t="s">
        <v>34</v>
      </c>
      <c r="W734" s="3" t="s">
        <v>33</v>
      </c>
      <c r="X734" s="3" t="s">
        <v>2691</v>
      </c>
      <c r="Y734" s="3" t="s">
        <v>103</v>
      </c>
      <c r="Z734" s="3" t="s">
        <v>173</v>
      </c>
      <c r="AA734" s="3" t="s">
        <v>878</v>
      </c>
    </row>
    <row r="735" spans="1:27" ht="69.900000000000006" customHeight="1" x14ac:dyDescent="0.3">
      <c r="A735" s="3">
        <v>731</v>
      </c>
      <c r="B735" s="4">
        <v>4151</v>
      </c>
      <c r="C735" s="3" t="s">
        <v>2880</v>
      </c>
      <c r="D735" s="5">
        <v>12</v>
      </c>
      <c r="E735" s="3" t="s">
        <v>2881</v>
      </c>
      <c r="F735" s="5">
        <v>2</v>
      </c>
      <c r="G735" s="5">
        <v>0</v>
      </c>
      <c r="H735" s="5">
        <v>1</v>
      </c>
      <c r="I735" s="5">
        <v>1</v>
      </c>
      <c r="J735" s="3" t="s">
        <v>2882</v>
      </c>
      <c r="K735" s="6">
        <f t="shared" si="96"/>
        <v>0.5</v>
      </c>
      <c r="L735" s="6">
        <f t="shared" si="97"/>
        <v>0.5</v>
      </c>
      <c r="M735" s="5">
        <v>10</v>
      </c>
      <c r="N735" s="5">
        <v>0</v>
      </c>
      <c r="O735" s="5">
        <v>5</v>
      </c>
      <c r="P735" s="5">
        <v>5</v>
      </c>
      <c r="Q735" s="3" t="s">
        <v>2708</v>
      </c>
      <c r="R735" s="6">
        <f t="shared" si="98"/>
        <v>0.5</v>
      </c>
      <c r="S735" s="6">
        <f t="shared" si="99"/>
        <v>0.5</v>
      </c>
      <c r="T735" s="3" t="s">
        <v>140</v>
      </c>
      <c r="U735" s="3" t="s">
        <v>141</v>
      </c>
      <c r="V735" s="3" t="s">
        <v>34</v>
      </c>
      <c r="W735" s="3" t="s">
        <v>33</v>
      </c>
      <c r="X735" s="3" t="s">
        <v>2691</v>
      </c>
      <c r="Y735" s="3" t="s">
        <v>103</v>
      </c>
      <c r="Z735" s="3" t="s">
        <v>173</v>
      </c>
      <c r="AA735" s="3" t="s">
        <v>241</v>
      </c>
    </row>
    <row r="736" spans="1:27" ht="69.900000000000006" customHeight="1" x14ac:dyDescent="0.3">
      <c r="A736" s="3">
        <v>732</v>
      </c>
      <c r="B736" s="4">
        <v>4159</v>
      </c>
      <c r="C736" s="3" t="s">
        <v>2883</v>
      </c>
      <c r="D736" s="5">
        <v>12</v>
      </c>
      <c r="E736" s="3" t="s">
        <v>2884</v>
      </c>
      <c r="F736" s="5">
        <v>7</v>
      </c>
      <c r="G736" s="5">
        <v>0</v>
      </c>
      <c r="H736" s="5">
        <v>2</v>
      </c>
      <c r="I736" s="5">
        <v>5</v>
      </c>
      <c r="J736" s="3" t="s">
        <v>2885</v>
      </c>
      <c r="K736" s="6">
        <f t="shared" si="96"/>
        <v>0.2857142857142857</v>
      </c>
      <c r="L736" s="6">
        <f t="shared" si="97"/>
        <v>0.7142857142857143</v>
      </c>
      <c r="M736" s="5">
        <v>5</v>
      </c>
      <c r="N736" s="5">
        <v>0</v>
      </c>
      <c r="O736" s="5">
        <v>2</v>
      </c>
      <c r="P736" s="5">
        <v>3</v>
      </c>
      <c r="Q736" s="3" t="s">
        <v>2886</v>
      </c>
      <c r="R736" s="6">
        <f t="shared" si="98"/>
        <v>0.4</v>
      </c>
      <c r="S736" s="6">
        <f t="shared" si="99"/>
        <v>0.6</v>
      </c>
      <c r="T736" s="3" t="s">
        <v>140</v>
      </c>
      <c r="U736" s="3" t="s">
        <v>141</v>
      </c>
      <c r="V736" s="3" t="s">
        <v>34</v>
      </c>
      <c r="W736" s="3" t="s">
        <v>33</v>
      </c>
      <c r="X736" s="3" t="s">
        <v>2691</v>
      </c>
      <c r="Y736" s="3" t="s">
        <v>103</v>
      </c>
      <c r="Z736" s="3" t="s">
        <v>143</v>
      </c>
      <c r="AA736" s="3" t="s">
        <v>144</v>
      </c>
    </row>
    <row r="737" spans="1:27" ht="69.900000000000006" customHeight="1" x14ac:dyDescent="0.3">
      <c r="A737" s="3">
        <v>733</v>
      </c>
      <c r="B737" s="4">
        <v>4178</v>
      </c>
      <c r="C737" s="3" t="s">
        <v>2887</v>
      </c>
      <c r="D737" s="5">
        <v>4</v>
      </c>
      <c r="E737" s="3" t="s">
        <v>2888</v>
      </c>
      <c r="F737" s="5">
        <v>1</v>
      </c>
      <c r="G737" s="5">
        <v>0</v>
      </c>
      <c r="H737" s="5">
        <v>1</v>
      </c>
      <c r="I737" s="5">
        <v>0</v>
      </c>
      <c r="J737" s="3" t="s">
        <v>2489</v>
      </c>
      <c r="K737" s="6">
        <f t="shared" si="96"/>
        <v>1</v>
      </c>
      <c r="L737" s="6">
        <f t="shared" si="97"/>
        <v>0</v>
      </c>
      <c r="M737" s="5">
        <v>3</v>
      </c>
      <c r="N737" s="5">
        <v>1</v>
      </c>
      <c r="O737" s="5">
        <v>0</v>
      </c>
      <c r="P737" s="5">
        <v>2</v>
      </c>
      <c r="Q737" s="3" t="s">
        <v>2889</v>
      </c>
      <c r="R737" s="6">
        <f t="shared" si="98"/>
        <v>0</v>
      </c>
      <c r="S737" s="6">
        <f t="shared" si="99"/>
        <v>1</v>
      </c>
      <c r="T737" s="3" t="s">
        <v>140</v>
      </c>
      <c r="U737" s="3" t="s">
        <v>149</v>
      </c>
      <c r="V737" s="3" t="s">
        <v>34</v>
      </c>
      <c r="W737" s="3" t="s">
        <v>33</v>
      </c>
      <c r="X737" s="3" t="s">
        <v>421</v>
      </c>
      <c r="Y737" s="3" t="s">
        <v>103</v>
      </c>
      <c r="Z737" s="3" t="s">
        <v>255</v>
      </c>
      <c r="AA737" s="3" t="s">
        <v>205</v>
      </c>
    </row>
    <row r="738" spans="1:27" ht="69.900000000000006" customHeight="1" x14ac:dyDescent="0.3">
      <c r="A738" s="3">
        <v>734</v>
      </c>
      <c r="B738" s="4">
        <v>4181</v>
      </c>
      <c r="C738" s="3" t="s">
        <v>2890</v>
      </c>
      <c r="D738" s="5">
        <v>5</v>
      </c>
      <c r="E738" s="3" t="s">
        <v>2891</v>
      </c>
      <c r="F738" s="5">
        <v>1</v>
      </c>
      <c r="G738" s="5">
        <v>0</v>
      </c>
      <c r="H738" s="5">
        <v>0</v>
      </c>
      <c r="I738" s="5">
        <v>1</v>
      </c>
      <c r="J738" s="3" t="s">
        <v>2489</v>
      </c>
      <c r="K738" s="6">
        <f t="shared" si="96"/>
        <v>0</v>
      </c>
      <c r="L738" s="6">
        <f t="shared" si="97"/>
        <v>1</v>
      </c>
      <c r="M738" s="5">
        <v>4</v>
      </c>
      <c r="N738" s="5">
        <v>0</v>
      </c>
      <c r="O738" s="5">
        <v>2</v>
      </c>
      <c r="P738" s="5">
        <v>2</v>
      </c>
      <c r="Q738" s="3" t="s">
        <v>309</v>
      </c>
      <c r="R738" s="6">
        <f t="shared" si="98"/>
        <v>0.5</v>
      </c>
      <c r="S738" s="6">
        <f t="shared" si="99"/>
        <v>0.5</v>
      </c>
      <c r="T738" s="3" t="s">
        <v>140</v>
      </c>
      <c r="U738" s="3" t="s">
        <v>141</v>
      </c>
      <c r="V738" s="3" t="s">
        <v>34</v>
      </c>
      <c r="W738" s="3" t="s">
        <v>33</v>
      </c>
      <c r="X738" s="3" t="s">
        <v>421</v>
      </c>
      <c r="Y738" s="3" t="s">
        <v>103</v>
      </c>
      <c r="Z738" s="3" t="s">
        <v>231</v>
      </c>
      <c r="AA738" s="3" t="s">
        <v>515</v>
      </c>
    </row>
    <row r="739" spans="1:27" ht="69.900000000000006" customHeight="1" x14ac:dyDescent="0.3">
      <c r="A739" s="3">
        <v>735</v>
      </c>
      <c r="B739" s="4">
        <v>4189</v>
      </c>
      <c r="C739" s="3" t="s">
        <v>2892</v>
      </c>
      <c r="D739" s="5">
        <v>8</v>
      </c>
      <c r="E739" s="3" t="s">
        <v>2893</v>
      </c>
      <c r="F739" s="5">
        <v>1</v>
      </c>
      <c r="G739" s="5">
        <v>0</v>
      </c>
      <c r="H739" s="5">
        <v>0</v>
      </c>
      <c r="I739" s="5">
        <v>1</v>
      </c>
      <c r="J739" s="7" t="s">
        <v>2489</v>
      </c>
      <c r="K739" s="6">
        <f t="shared" si="96"/>
        <v>0</v>
      </c>
      <c r="L739" s="6">
        <f t="shared" si="97"/>
        <v>1</v>
      </c>
      <c r="M739" s="5">
        <v>7</v>
      </c>
      <c r="N739" s="5">
        <v>0</v>
      </c>
      <c r="O739" s="5">
        <v>2</v>
      </c>
      <c r="P739" s="5">
        <v>5</v>
      </c>
      <c r="Q739" s="7" t="s">
        <v>2894</v>
      </c>
      <c r="R739" s="6">
        <f t="shared" si="98"/>
        <v>0.2857142857142857</v>
      </c>
      <c r="S739" s="6">
        <f t="shared" si="99"/>
        <v>0.7142857142857143</v>
      </c>
      <c r="T739" s="3" t="s">
        <v>140</v>
      </c>
      <c r="U739" s="3" t="s">
        <v>1592</v>
      </c>
      <c r="V739" s="3" t="s">
        <v>34</v>
      </c>
      <c r="W739" s="3" t="s">
        <v>33</v>
      </c>
      <c r="X739" s="3" t="s">
        <v>2691</v>
      </c>
      <c r="Y739" s="3" t="s">
        <v>103</v>
      </c>
      <c r="Z739" s="3" t="s">
        <v>185</v>
      </c>
      <c r="AA739" s="3" t="s">
        <v>387</v>
      </c>
    </row>
    <row r="740" spans="1:27" ht="69.900000000000006" customHeight="1" x14ac:dyDescent="0.3">
      <c r="A740" s="3">
        <v>736</v>
      </c>
      <c r="B740" s="4">
        <v>4190</v>
      </c>
      <c r="C740" s="3" t="s">
        <v>2895</v>
      </c>
      <c r="D740" s="5">
        <v>7</v>
      </c>
      <c r="E740" s="3" t="s">
        <v>2896</v>
      </c>
      <c r="F740" s="5">
        <v>1</v>
      </c>
      <c r="G740" s="5">
        <v>0</v>
      </c>
      <c r="H740" s="5">
        <v>0</v>
      </c>
      <c r="I740" s="5">
        <v>1</v>
      </c>
      <c r="J740" s="3" t="s">
        <v>2489</v>
      </c>
      <c r="K740" s="6">
        <f t="shared" si="96"/>
        <v>0</v>
      </c>
      <c r="L740" s="6">
        <f t="shared" si="97"/>
        <v>1</v>
      </c>
      <c r="M740" s="5">
        <v>6</v>
      </c>
      <c r="N740" s="5">
        <v>0</v>
      </c>
      <c r="O740" s="5">
        <v>2</v>
      </c>
      <c r="P740" s="5">
        <v>4</v>
      </c>
      <c r="Q740" s="3" t="s">
        <v>2897</v>
      </c>
      <c r="R740" s="6">
        <f t="shared" si="98"/>
        <v>0.33333333333333331</v>
      </c>
      <c r="S740" s="6">
        <f t="shared" si="99"/>
        <v>0.66666666666666663</v>
      </c>
      <c r="T740" s="3" t="s">
        <v>140</v>
      </c>
      <c r="U740" s="3" t="s">
        <v>149</v>
      </c>
      <c r="V740" s="3" t="s">
        <v>34</v>
      </c>
      <c r="W740" s="3" t="s">
        <v>33</v>
      </c>
      <c r="X740" s="3" t="s">
        <v>2723</v>
      </c>
      <c r="Y740" s="3" t="s">
        <v>103</v>
      </c>
      <c r="Z740" s="3" t="s">
        <v>402</v>
      </c>
      <c r="AA740" s="3" t="s">
        <v>682</v>
      </c>
    </row>
    <row r="741" spans="1:27" ht="69.900000000000006" customHeight="1" x14ac:dyDescent="0.3">
      <c r="A741" s="3">
        <v>737</v>
      </c>
      <c r="B741" s="4">
        <v>4193</v>
      </c>
      <c r="C741" s="3" t="s">
        <v>2898</v>
      </c>
      <c r="D741" s="5">
        <v>18</v>
      </c>
      <c r="E741" s="3" t="s">
        <v>2899</v>
      </c>
      <c r="F741" s="5">
        <v>12</v>
      </c>
      <c r="G741" s="5">
        <v>1</v>
      </c>
      <c r="H741" s="5">
        <v>7</v>
      </c>
      <c r="I741" s="5">
        <v>4</v>
      </c>
      <c r="J741" s="3" t="s">
        <v>2900</v>
      </c>
      <c r="K741" s="6">
        <f t="shared" si="96"/>
        <v>0.63636363636363635</v>
      </c>
      <c r="L741" s="6">
        <f t="shared" si="97"/>
        <v>0.36363636363636365</v>
      </c>
      <c r="M741" s="5">
        <v>6</v>
      </c>
      <c r="N741" s="5">
        <v>0</v>
      </c>
      <c r="O741" s="5">
        <v>5</v>
      </c>
      <c r="P741" s="5">
        <v>1</v>
      </c>
      <c r="Q741" s="3" t="s">
        <v>122</v>
      </c>
      <c r="R741" s="6">
        <f t="shared" si="98"/>
        <v>0.83333333333333337</v>
      </c>
      <c r="S741" s="6">
        <f t="shared" si="99"/>
        <v>0.16666666666666666</v>
      </c>
      <c r="T741" s="3" t="s">
        <v>140</v>
      </c>
      <c r="U741" s="3" t="s">
        <v>141</v>
      </c>
      <c r="V741" s="3" t="s">
        <v>34</v>
      </c>
      <c r="W741" s="3" t="s">
        <v>33</v>
      </c>
      <c r="X741" s="3" t="s">
        <v>307</v>
      </c>
      <c r="Y741" s="3" t="s">
        <v>103</v>
      </c>
      <c r="Z741" s="3" t="s">
        <v>38</v>
      </c>
      <c r="AA741" s="3" t="s">
        <v>38</v>
      </c>
    </row>
    <row r="742" spans="1:27" ht="69.900000000000006" customHeight="1" x14ac:dyDescent="0.3">
      <c r="A742" s="3">
        <v>738</v>
      </c>
      <c r="B742" s="4">
        <v>4194</v>
      </c>
      <c r="C742" s="3" t="s">
        <v>2901</v>
      </c>
      <c r="D742" s="5">
        <v>11</v>
      </c>
      <c r="E742" s="3" t="s">
        <v>2902</v>
      </c>
      <c r="F742" s="5">
        <v>2</v>
      </c>
      <c r="G742" s="5">
        <v>0</v>
      </c>
      <c r="H742" s="5">
        <v>1</v>
      </c>
      <c r="I742" s="5">
        <v>1</v>
      </c>
      <c r="J742" s="3" t="s">
        <v>2903</v>
      </c>
      <c r="K742" s="6">
        <f t="shared" si="96"/>
        <v>0.5</v>
      </c>
      <c r="L742" s="6">
        <f t="shared" si="97"/>
        <v>0.5</v>
      </c>
      <c r="M742" s="5">
        <v>9</v>
      </c>
      <c r="N742" s="5">
        <v>2</v>
      </c>
      <c r="O742" s="5">
        <v>1</v>
      </c>
      <c r="P742" s="5">
        <v>6</v>
      </c>
      <c r="Q742" s="3" t="s">
        <v>2904</v>
      </c>
      <c r="R742" s="6">
        <f t="shared" si="98"/>
        <v>0.14285714285714285</v>
      </c>
      <c r="S742" s="6">
        <f t="shared" si="99"/>
        <v>0.8571428571428571</v>
      </c>
      <c r="T742" s="3" t="s">
        <v>140</v>
      </c>
      <c r="U742" s="3" t="s">
        <v>149</v>
      </c>
      <c r="V742" s="3" t="s">
        <v>34</v>
      </c>
      <c r="W742" s="3" t="s">
        <v>33</v>
      </c>
      <c r="X742" s="3" t="s">
        <v>307</v>
      </c>
      <c r="Y742" s="3" t="s">
        <v>103</v>
      </c>
      <c r="Z742" s="3" t="s">
        <v>185</v>
      </c>
      <c r="AA742" s="3" t="s">
        <v>387</v>
      </c>
    </row>
    <row r="743" spans="1:27" ht="69.900000000000006" customHeight="1" x14ac:dyDescent="0.3">
      <c r="A743" s="3">
        <v>739</v>
      </c>
      <c r="B743" s="4">
        <v>4204</v>
      </c>
      <c r="C743" s="3" t="s">
        <v>2905</v>
      </c>
      <c r="D743" s="5">
        <v>5</v>
      </c>
      <c r="E743" s="3" t="s">
        <v>2906</v>
      </c>
      <c r="F743" s="5">
        <v>3</v>
      </c>
      <c r="G743" s="5">
        <v>0</v>
      </c>
      <c r="H743" s="5">
        <v>1</v>
      </c>
      <c r="I743" s="5">
        <v>2</v>
      </c>
      <c r="J743" s="3" t="s">
        <v>2907</v>
      </c>
      <c r="K743" s="6">
        <f t="shared" si="96"/>
        <v>0.33333333333333331</v>
      </c>
      <c r="L743" s="6">
        <f t="shared" si="97"/>
        <v>0.66666666666666663</v>
      </c>
      <c r="M743" s="5">
        <v>2</v>
      </c>
      <c r="N743" s="5">
        <v>0</v>
      </c>
      <c r="O743" s="5">
        <v>1</v>
      </c>
      <c r="P743" s="5">
        <v>1</v>
      </c>
      <c r="Q743" s="3" t="s">
        <v>2908</v>
      </c>
      <c r="R743" s="6">
        <f t="shared" si="98"/>
        <v>0.5</v>
      </c>
      <c r="S743" s="6">
        <f t="shared" si="99"/>
        <v>0.5</v>
      </c>
      <c r="T743" s="3" t="s">
        <v>140</v>
      </c>
      <c r="U743" s="3" t="s">
        <v>149</v>
      </c>
      <c r="V743" s="3" t="s">
        <v>34</v>
      </c>
      <c r="W743" s="3" t="s">
        <v>33</v>
      </c>
      <c r="X743" s="3" t="s">
        <v>2723</v>
      </c>
      <c r="Y743" s="3" t="s">
        <v>103</v>
      </c>
      <c r="Z743" s="3" t="s">
        <v>179</v>
      </c>
      <c r="AA743" s="3" t="s">
        <v>1269</v>
      </c>
    </row>
    <row r="744" spans="1:27" ht="69.900000000000006" customHeight="1" x14ac:dyDescent="0.3">
      <c r="A744" s="3">
        <v>740</v>
      </c>
      <c r="B744" s="4">
        <v>4211</v>
      </c>
      <c r="C744" s="3" t="s">
        <v>2909</v>
      </c>
      <c r="D744" s="5">
        <v>6</v>
      </c>
      <c r="E744" s="3" t="s">
        <v>2910</v>
      </c>
      <c r="F744" s="5">
        <v>6</v>
      </c>
      <c r="G744" s="5">
        <v>0</v>
      </c>
      <c r="H744" s="5">
        <v>3</v>
      </c>
      <c r="I744" s="5">
        <v>3</v>
      </c>
      <c r="J744" s="3" t="s">
        <v>2911</v>
      </c>
      <c r="K744" s="6">
        <f t="shared" si="96"/>
        <v>0.5</v>
      </c>
      <c r="L744" s="6">
        <f t="shared" si="97"/>
        <v>0.5</v>
      </c>
      <c r="M744" s="5">
        <v>0</v>
      </c>
      <c r="N744" s="5">
        <v>0</v>
      </c>
      <c r="O744" s="5">
        <v>0</v>
      </c>
      <c r="P744" s="5">
        <v>0</v>
      </c>
      <c r="Q744" s="3">
        <v>0</v>
      </c>
      <c r="R744" s="6">
        <v>0</v>
      </c>
      <c r="S744" s="6">
        <v>0</v>
      </c>
      <c r="T744" s="3" t="s">
        <v>140</v>
      </c>
      <c r="U744" s="3" t="s">
        <v>149</v>
      </c>
      <c r="V744" s="3" t="s">
        <v>34</v>
      </c>
      <c r="W744" s="3" t="s">
        <v>33</v>
      </c>
      <c r="X744" s="3" t="s">
        <v>2912</v>
      </c>
      <c r="Y744" s="3" t="s">
        <v>103</v>
      </c>
      <c r="Z744" s="3" t="s">
        <v>235</v>
      </c>
      <c r="AA744" s="3"/>
    </row>
    <row r="745" spans="1:27" ht="69.900000000000006" customHeight="1" x14ac:dyDescent="0.3">
      <c r="A745" s="3">
        <v>741</v>
      </c>
      <c r="B745" s="4">
        <v>4212</v>
      </c>
      <c r="C745" s="3" t="s">
        <v>2913</v>
      </c>
      <c r="D745" s="5">
        <v>15</v>
      </c>
      <c r="E745" s="3" t="s">
        <v>2914</v>
      </c>
      <c r="F745" s="5">
        <v>1</v>
      </c>
      <c r="G745" s="5">
        <v>0</v>
      </c>
      <c r="H745" s="5">
        <v>0</v>
      </c>
      <c r="I745" s="5">
        <v>1</v>
      </c>
      <c r="J745" s="3" t="s">
        <v>426</v>
      </c>
      <c r="K745" s="6">
        <f t="shared" si="96"/>
        <v>0</v>
      </c>
      <c r="L745" s="6">
        <f t="shared" si="97"/>
        <v>1</v>
      </c>
      <c r="M745" s="5">
        <v>14</v>
      </c>
      <c r="N745" s="5">
        <v>0</v>
      </c>
      <c r="O745" s="5">
        <v>8</v>
      </c>
      <c r="P745" s="5">
        <v>6</v>
      </c>
      <c r="Q745" s="3" t="s">
        <v>2915</v>
      </c>
      <c r="R745" s="6">
        <f>O745/(M745-N745)</f>
        <v>0.5714285714285714</v>
      </c>
      <c r="S745" s="6">
        <f>P745/(M745-N745)</f>
        <v>0.42857142857142855</v>
      </c>
      <c r="T745" s="3" t="s">
        <v>140</v>
      </c>
      <c r="U745" s="3" t="s">
        <v>141</v>
      </c>
      <c r="V745" s="3" t="s">
        <v>34</v>
      </c>
      <c r="W745" s="3" t="s">
        <v>33</v>
      </c>
      <c r="X745" s="3" t="s">
        <v>2912</v>
      </c>
      <c r="Y745" s="3" t="s">
        <v>103</v>
      </c>
      <c r="Z745" s="3" t="s">
        <v>38</v>
      </c>
      <c r="AA745" s="3" t="s">
        <v>38</v>
      </c>
    </row>
    <row r="746" spans="1:27" ht="69.900000000000006" customHeight="1" x14ac:dyDescent="0.3">
      <c r="A746" s="3">
        <v>742</v>
      </c>
      <c r="B746" s="4">
        <v>4213</v>
      </c>
      <c r="C746" s="3" t="s">
        <v>2916</v>
      </c>
      <c r="D746" s="5">
        <v>22</v>
      </c>
      <c r="E746" s="3" t="s">
        <v>2917</v>
      </c>
      <c r="F746" s="5">
        <v>7</v>
      </c>
      <c r="G746" s="5">
        <v>3</v>
      </c>
      <c r="H746" s="5">
        <v>2</v>
      </c>
      <c r="I746" s="5">
        <v>2</v>
      </c>
      <c r="J746" s="3" t="s">
        <v>2918</v>
      </c>
      <c r="K746" s="6">
        <f t="shared" si="96"/>
        <v>0.5</v>
      </c>
      <c r="L746" s="6">
        <f t="shared" si="97"/>
        <v>0.5</v>
      </c>
      <c r="M746" s="5">
        <v>15</v>
      </c>
      <c r="N746" s="5">
        <v>4</v>
      </c>
      <c r="O746" s="5">
        <v>3</v>
      </c>
      <c r="P746" s="5">
        <v>8</v>
      </c>
      <c r="Q746" s="3" t="s">
        <v>2919</v>
      </c>
      <c r="R746" s="6">
        <f>O746/(M746-N746)</f>
        <v>0.27272727272727271</v>
      </c>
      <c r="S746" s="6">
        <f>P746/(M746-N746)</f>
        <v>0.72727272727272729</v>
      </c>
      <c r="T746" s="3" t="s">
        <v>140</v>
      </c>
      <c r="U746" s="3" t="s">
        <v>149</v>
      </c>
      <c r="V746" s="3" t="s">
        <v>34</v>
      </c>
      <c r="W746" s="3" t="s">
        <v>33</v>
      </c>
      <c r="X746" s="3" t="s">
        <v>2455</v>
      </c>
      <c r="Y746" s="3" t="s">
        <v>103</v>
      </c>
      <c r="Z746" s="3" t="s">
        <v>173</v>
      </c>
      <c r="AA746" s="3" t="s">
        <v>376</v>
      </c>
    </row>
    <row r="747" spans="1:27" ht="69.900000000000006" customHeight="1" x14ac:dyDescent="0.3">
      <c r="A747" s="3">
        <v>743</v>
      </c>
      <c r="B747" s="4">
        <v>4215</v>
      </c>
      <c r="C747" s="3" t="s">
        <v>2920</v>
      </c>
      <c r="D747" s="5">
        <v>12</v>
      </c>
      <c r="E747" s="3" t="s">
        <v>2921</v>
      </c>
      <c r="F747" s="5">
        <v>1</v>
      </c>
      <c r="G747" s="5">
        <v>0</v>
      </c>
      <c r="H747" s="5">
        <v>0</v>
      </c>
      <c r="I747" s="5">
        <v>1</v>
      </c>
      <c r="J747" s="3" t="s">
        <v>2489</v>
      </c>
      <c r="K747" s="6">
        <f t="shared" si="96"/>
        <v>0</v>
      </c>
      <c r="L747" s="6">
        <f t="shared" si="97"/>
        <v>1</v>
      </c>
      <c r="M747" s="5">
        <v>11</v>
      </c>
      <c r="N747" s="5">
        <v>0</v>
      </c>
      <c r="O747" s="5">
        <v>5</v>
      </c>
      <c r="P747" s="5">
        <v>6</v>
      </c>
      <c r="Q747" s="3" t="s">
        <v>2922</v>
      </c>
      <c r="R747" s="6">
        <f>O747/(M747-N747)</f>
        <v>0.45454545454545453</v>
      </c>
      <c r="S747" s="6">
        <f>P747/(M747-N747)</f>
        <v>0.54545454545454541</v>
      </c>
      <c r="T747" s="3" t="s">
        <v>140</v>
      </c>
      <c r="U747" s="3" t="s">
        <v>149</v>
      </c>
      <c r="V747" s="3" t="s">
        <v>34</v>
      </c>
      <c r="W747" s="3" t="s">
        <v>33</v>
      </c>
      <c r="X747" s="3" t="s">
        <v>421</v>
      </c>
      <c r="Y747" s="3" t="s">
        <v>103</v>
      </c>
      <c r="Z747" s="3" t="s">
        <v>179</v>
      </c>
      <c r="AA747" s="3" t="s">
        <v>612</v>
      </c>
    </row>
    <row r="748" spans="1:27" ht="69.900000000000006" customHeight="1" x14ac:dyDescent="0.3">
      <c r="A748" s="3">
        <v>744</v>
      </c>
      <c r="B748" s="4">
        <v>4231</v>
      </c>
      <c r="C748" s="3" t="s">
        <v>2923</v>
      </c>
      <c r="D748" s="5">
        <v>38</v>
      </c>
      <c r="E748" s="3" t="s">
        <v>2924</v>
      </c>
      <c r="F748" s="5">
        <v>10</v>
      </c>
      <c r="G748" s="5">
        <v>0</v>
      </c>
      <c r="H748" s="5">
        <v>3</v>
      </c>
      <c r="I748" s="5">
        <v>7</v>
      </c>
      <c r="J748" s="3" t="s">
        <v>2925</v>
      </c>
      <c r="K748" s="6">
        <f t="shared" si="96"/>
        <v>0.3</v>
      </c>
      <c r="L748" s="6">
        <f t="shared" si="97"/>
        <v>0.7</v>
      </c>
      <c r="M748" s="5">
        <v>28</v>
      </c>
      <c r="N748" s="5">
        <v>0</v>
      </c>
      <c r="O748" s="5">
        <v>12</v>
      </c>
      <c r="P748" s="5">
        <v>16</v>
      </c>
      <c r="Q748" s="3" t="s">
        <v>2926</v>
      </c>
      <c r="R748" s="6">
        <f>O748/(M748-N748)</f>
        <v>0.42857142857142855</v>
      </c>
      <c r="S748" s="6">
        <f>P748/(M748-N748)</f>
        <v>0.5714285714285714</v>
      </c>
      <c r="T748" s="3" t="s">
        <v>140</v>
      </c>
      <c r="U748" s="3" t="s">
        <v>149</v>
      </c>
      <c r="V748" s="3" t="s">
        <v>34</v>
      </c>
      <c r="W748" s="3" t="s">
        <v>33</v>
      </c>
      <c r="X748" s="3" t="s">
        <v>421</v>
      </c>
      <c r="Y748" s="3" t="s">
        <v>103</v>
      </c>
      <c r="Z748" s="3" t="s">
        <v>179</v>
      </c>
      <c r="AA748" s="3" t="s">
        <v>496</v>
      </c>
    </row>
    <row r="749" spans="1:27" ht="69.900000000000006" customHeight="1" x14ac:dyDescent="0.3">
      <c r="A749" s="3">
        <v>745</v>
      </c>
      <c r="B749" s="4">
        <v>4234</v>
      </c>
      <c r="C749" s="3" t="s">
        <v>2927</v>
      </c>
      <c r="D749" s="5">
        <v>6</v>
      </c>
      <c r="E749" s="3" t="s">
        <v>2928</v>
      </c>
      <c r="F749" s="5">
        <v>1</v>
      </c>
      <c r="G749" s="5">
        <v>0</v>
      </c>
      <c r="H749" s="5">
        <v>0</v>
      </c>
      <c r="I749" s="5">
        <v>1</v>
      </c>
      <c r="J749" s="3" t="s">
        <v>2489</v>
      </c>
      <c r="K749" s="6">
        <f t="shared" si="96"/>
        <v>0</v>
      </c>
      <c r="L749" s="6">
        <f t="shared" si="97"/>
        <v>1</v>
      </c>
      <c r="M749" s="5">
        <v>5</v>
      </c>
      <c r="N749" s="5">
        <v>2</v>
      </c>
      <c r="O749" s="5">
        <v>1</v>
      </c>
      <c r="P749" s="5">
        <v>2</v>
      </c>
      <c r="Q749" s="3" t="s">
        <v>2929</v>
      </c>
      <c r="R749" s="6">
        <f>O749/(M749-N749)</f>
        <v>0.33333333333333331</v>
      </c>
      <c r="S749" s="6">
        <f>P749/(M749-N749)</f>
        <v>0.66666666666666663</v>
      </c>
      <c r="T749" s="3" t="s">
        <v>140</v>
      </c>
      <c r="U749" s="3" t="s">
        <v>149</v>
      </c>
      <c r="V749" s="3" t="s">
        <v>34</v>
      </c>
      <c r="W749" s="3" t="s">
        <v>33</v>
      </c>
      <c r="X749" s="3" t="s">
        <v>421</v>
      </c>
      <c r="Y749" s="3" t="s">
        <v>103</v>
      </c>
      <c r="Z749" s="3" t="s">
        <v>173</v>
      </c>
      <c r="AA749" s="3" t="s">
        <v>376</v>
      </c>
    </row>
    <row r="750" spans="1:27" ht="69.900000000000006" customHeight="1" x14ac:dyDescent="0.3">
      <c r="A750" s="3">
        <v>746</v>
      </c>
      <c r="B750" s="4">
        <v>4252</v>
      </c>
      <c r="C750" s="3" t="s">
        <v>2930</v>
      </c>
      <c r="D750" s="5">
        <v>5</v>
      </c>
      <c r="E750" s="3" t="s">
        <v>2931</v>
      </c>
      <c r="F750" s="5">
        <v>2</v>
      </c>
      <c r="G750" s="5">
        <v>1</v>
      </c>
      <c r="H750" s="5">
        <v>1</v>
      </c>
      <c r="I750" s="5">
        <v>0</v>
      </c>
      <c r="J750" s="3" t="s">
        <v>305</v>
      </c>
      <c r="K750" s="6">
        <f t="shared" si="96"/>
        <v>1</v>
      </c>
      <c r="L750" s="6">
        <f t="shared" si="97"/>
        <v>0</v>
      </c>
      <c r="M750" s="5">
        <v>3</v>
      </c>
      <c r="N750" s="5">
        <v>3</v>
      </c>
      <c r="O750" s="5">
        <v>0</v>
      </c>
      <c r="P750" s="5">
        <v>0</v>
      </c>
      <c r="Q750" s="3" t="s">
        <v>2932</v>
      </c>
      <c r="R750" s="6">
        <v>0</v>
      </c>
      <c r="S750" s="6">
        <v>0</v>
      </c>
      <c r="T750" s="3" t="s">
        <v>32</v>
      </c>
      <c r="U750" s="3" t="s">
        <v>33</v>
      </c>
      <c r="V750" s="3" t="s">
        <v>34</v>
      </c>
      <c r="W750" s="3" t="s">
        <v>71</v>
      </c>
      <c r="X750" s="3" t="s">
        <v>127</v>
      </c>
      <c r="Y750" s="3" t="s">
        <v>103</v>
      </c>
      <c r="Z750" s="3" t="s">
        <v>38</v>
      </c>
      <c r="AA750" s="3" t="s">
        <v>38</v>
      </c>
    </row>
    <row r="751" spans="1:27" ht="69.900000000000006" customHeight="1" x14ac:dyDescent="0.3">
      <c r="A751" s="3">
        <v>747</v>
      </c>
      <c r="B751" s="4">
        <v>4256</v>
      </c>
      <c r="C751" s="3" t="s">
        <v>2933</v>
      </c>
      <c r="D751" s="5">
        <v>14</v>
      </c>
      <c r="E751" s="3" t="s">
        <v>2934</v>
      </c>
      <c r="F751" s="5">
        <v>12</v>
      </c>
      <c r="G751" s="5">
        <v>1</v>
      </c>
      <c r="H751" s="5">
        <v>4</v>
      </c>
      <c r="I751" s="5">
        <v>7</v>
      </c>
      <c r="J751" s="3" t="s">
        <v>2935</v>
      </c>
      <c r="K751" s="6">
        <f t="shared" si="96"/>
        <v>0.36363636363636365</v>
      </c>
      <c r="L751" s="6">
        <f t="shared" si="97"/>
        <v>0.63636363636363635</v>
      </c>
      <c r="M751" s="5">
        <v>2</v>
      </c>
      <c r="N751" s="5">
        <v>0</v>
      </c>
      <c r="O751" s="5">
        <v>2</v>
      </c>
      <c r="P751" s="5">
        <v>0</v>
      </c>
      <c r="Q751" s="3" t="s">
        <v>2936</v>
      </c>
      <c r="R751" s="6">
        <f>O751/(M751-N751)</f>
        <v>1</v>
      </c>
      <c r="S751" s="6">
        <f>P751/(M751-N751)</f>
        <v>0</v>
      </c>
      <c r="T751" s="3" t="s">
        <v>140</v>
      </c>
      <c r="U751" s="3" t="s">
        <v>149</v>
      </c>
      <c r="V751" s="3" t="s">
        <v>34</v>
      </c>
      <c r="W751" s="3" t="s">
        <v>33</v>
      </c>
      <c r="X751" s="3" t="s">
        <v>2691</v>
      </c>
      <c r="Y751" s="3" t="s">
        <v>103</v>
      </c>
      <c r="Z751" s="3" t="s">
        <v>179</v>
      </c>
      <c r="AA751" s="3" t="s">
        <v>612</v>
      </c>
    </row>
    <row r="752" spans="1:27" ht="69.900000000000006" customHeight="1" x14ac:dyDescent="0.3">
      <c r="A752" s="3">
        <v>748</v>
      </c>
      <c r="B752" s="4">
        <v>4259</v>
      </c>
      <c r="C752" s="3" t="s">
        <v>2937</v>
      </c>
      <c r="D752" s="5">
        <v>21</v>
      </c>
      <c r="E752" s="3" t="s">
        <v>2938</v>
      </c>
      <c r="F752" s="5">
        <v>1</v>
      </c>
      <c r="G752" s="5">
        <v>0</v>
      </c>
      <c r="H752" s="5">
        <v>0</v>
      </c>
      <c r="I752" s="5">
        <v>1</v>
      </c>
      <c r="J752" s="3" t="s">
        <v>426</v>
      </c>
      <c r="K752" s="6">
        <f t="shared" si="96"/>
        <v>0</v>
      </c>
      <c r="L752" s="6">
        <f t="shared" si="97"/>
        <v>1</v>
      </c>
      <c r="M752" s="5">
        <v>20</v>
      </c>
      <c r="N752" s="5">
        <v>1</v>
      </c>
      <c r="O752" s="5">
        <v>5</v>
      </c>
      <c r="P752" s="5">
        <v>14</v>
      </c>
      <c r="Q752" s="3" t="s">
        <v>2939</v>
      </c>
      <c r="R752" s="6">
        <f>O752/(M752-N752)</f>
        <v>0.26315789473684209</v>
      </c>
      <c r="S752" s="6">
        <f>P752/(M752-N752)</f>
        <v>0.73684210526315785</v>
      </c>
      <c r="T752" s="3" t="s">
        <v>140</v>
      </c>
      <c r="U752" s="3" t="s">
        <v>149</v>
      </c>
      <c r="V752" s="3" t="s">
        <v>34</v>
      </c>
      <c r="W752" s="3" t="s">
        <v>108</v>
      </c>
      <c r="X752" s="3" t="s">
        <v>421</v>
      </c>
      <c r="Y752" s="3" t="s">
        <v>103</v>
      </c>
      <c r="Z752" s="3" t="s">
        <v>255</v>
      </c>
      <c r="AA752" s="3" t="s">
        <v>205</v>
      </c>
    </row>
    <row r="753" spans="1:27" ht="69.900000000000006" customHeight="1" x14ac:dyDescent="0.3">
      <c r="A753" s="3">
        <v>749</v>
      </c>
      <c r="B753" s="4">
        <v>4261</v>
      </c>
      <c r="C753" s="3" t="s">
        <v>2940</v>
      </c>
      <c r="D753" s="5">
        <v>125</v>
      </c>
      <c r="E753" s="3" t="s">
        <v>2941</v>
      </c>
      <c r="F753" s="5">
        <v>9</v>
      </c>
      <c r="G753" s="5">
        <v>3</v>
      </c>
      <c r="H753" s="5">
        <v>1</v>
      </c>
      <c r="I753" s="5">
        <v>5</v>
      </c>
      <c r="J753" s="3" t="s">
        <v>2942</v>
      </c>
      <c r="K753" s="6">
        <f t="shared" si="96"/>
        <v>0.16666666666666666</v>
      </c>
      <c r="L753" s="6">
        <f t="shared" si="97"/>
        <v>0.83333333333333337</v>
      </c>
      <c r="M753" s="5">
        <v>116</v>
      </c>
      <c r="N753" s="5">
        <v>8</v>
      </c>
      <c r="O753" s="5">
        <v>47</v>
      </c>
      <c r="P753" s="5">
        <v>61</v>
      </c>
      <c r="Q753" s="3" t="s">
        <v>2943</v>
      </c>
      <c r="R753" s="6">
        <f>O753/(M753-N753)</f>
        <v>0.43518518518518517</v>
      </c>
      <c r="S753" s="6">
        <f>P753/(M753-N753)</f>
        <v>0.56481481481481477</v>
      </c>
      <c r="T753" s="3" t="s">
        <v>140</v>
      </c>
      <c r="U753" s="3" t="s">
        <v>149</v>
      </c>
      <c r="V753" s="3" t="s">
        <v>34</v>
      </c>
      <c r="W753" s="3" t="s">
        <v>33</v>
      </c>
      <c r="X753" s="3" t="s">
        <v>421</v>
      </c>
      <c r="Y753" s="3" t="s">
        <v>103</v>
      </c>
      <c r="Z753" s="3" t="s">
        <v>173</v>
      </c>
      <c r="AA753" s="3" t="s">
        <v>376</v>
      </c>
    </row>
    <row r="754" spans="1:27" ht="69.900000000000006" customHeight="1" x14ac:dyDescent="0.3">
      <c r="A754" s="3">
        <v>750</v>
      </c>
      <c r="B754" s="4">
        <v>4263</v>
      </c>
      <c r="C754" s="3" t="s">
        <v>2944</v>
      </c>
      <c r="D754" s="5">
        <v>23</v>
      </c>
      <c r="E754" s="3" t="s">
        <v>2945</v>
      </c>
      <c r="F754" s="5">
        <v>4</v>
      </c>
      <c r="G754" s="5">
        <v>0</v>
      </c>
      <c r="H754" s="5">
        <v>0</v>
      </c>
      <c r="I754" s="5">
        <v>4</v>
      </c>
      <c r="J754" s="3" t="s">
        <v>2946</v>
      </c>
      <c r="K754" s="6">
        <f t="shared" si="96"/>
        <v>0</v>
      </c>
      <c r="L754" s="6">
        <f t="shared" si="97"/>
        <v>1</v>
      </c>
      <c r="M754" s="5">
        <v>19</v>
      </c>
      <c r="N754" s="5">
        <v>2</v>
      </c>
      <c r="O754" s="5">
        <v>7</v>
      </c>
      <c r="P754" s="5">
        <v>10</v>
      </c>
      <c r="Q754" s="3" t="s">
        <v>2947</v>
      </c>
      <c r="R754" s="6">
        <f>O754/(M754-N754)</f>
        <v>0.41176470588235292</v>
      </c>
      <c r="S754" s="6">
        <f>P754/(M754-N754)</f>
        <v>0.58823529411764708</v>
      </c>
      <c r="T754" s="3" t="s">
        <v>140</v>
      </c>
      <c r="U754" s="3" t="s">
        <v>149</v>
      </c>
      <c r="V754" s="3" t="s">
        <v>34</v>
      </c>
      <c r="W754" s="3" t="s">
        <v>33</v>
      </c>
      <c r="X754" s="3" t="s">
        <v>2691</v>
      </c>
      <c r="Y754" s="3" t="s">
        <v>103</v>
      </c>
      <c r="Z754" s="3" t="s">
        <v>173</v>
      </c>
      <c r="AA754" s="3" t="s">
        <v>267</v>
      </c>
    </row>
    <row r="755" spans="1:27" ht="69.900000000000006" customHeight="1" x14ac:dyDescent="0.3">
      <c r="A755" s="3">
        <v>751</v>
      </c>
      <c r="B755" s="4">
        <v>4267</v>
      </c>
      <c r="C755" s="3" t="s">
        <v>2948</v>
      </c>
      <c r="D755" s="5">
        <v>11</v>
      </c>
      <c r="E755" s="3" t="s">
        <v>2949</v>
      </c>
      <c r="F755" s="5">
        <v>11</v>
      </c>
      <c r="G755" s="5">
        <v>0</v>
      </c>
      <c r="H755" s="5">
        <v>6</v>
      </c>
      <c r="I755" s="5">
        <v>5</v>
      </c>
      <c r="J755" s="3" t="s">
        <v>2950</v>
      </c>
      <c r="K755" s="6">
        <f t="shared" si="96"/>
        <v>0.54545454545454541</v>
      </c>
      <c r="L755" s="6">
        <f t="shared" si="97"/>
        <v>0.45454545454545453</v>
      </c>
      <c r="M755" s="5">
        <v>0</v>
      </c>
      <c r="N755" s="5">
        <v>0</v>
      </c>
      <c r="O755" s="5">
        <v>0</v>
      </c>
      <c r="P755" s="5">
        <v>0</v>
      </c>
      <c r="Q755" s="3" t="s">
        <v>2950</v>
      </c>
      <c r="R755" s="6">
        <v>0</v>
      </c>
      <c r="S755" s="6">
        <v>0</v>
      </c>
      <c r="T755" s="3" t="s">
        <v>140</v>
      </c>
      <c r="U755" s="3" t="s">
        <v>149</v>
      </c>
      <c r="V755" s="3" t="s">
        <v>34</v>
      </c>
      <c r="W755" s="3" t="s">
        <v>33</v>
      </c>
      <c r="X755" s="3" t="s">
        <v>2691</v>
      </c>
      <c r="Y755" s="3" t="s">
        <v>103</v>
      </c>
      <c r="Z755" s="3" t="s">
        <v>179</v>
      </c>
      <c r="AA755" s="3" t="s">
        <v>612</v>
      </c>
    </row>
    <row r="756" spans="1:27" ht="69.900000000000006" customHeight="1" x14ac:dyDescent="0.3">
      <c r="A756" s="3">
        <v>752</v>
      </c>
      <c r="B756" s="4">
        <v>4273</v>
      </c>
      <c r="C756" s="3" t="s">
        <v>2951</v>
      </c>
      <c r="D756" s="5">
        <v>4</v>
      </c>
      <c r="E756" s="3" t="s">
        <v>2952</v>
      </c>
      <c r="F756" s="5">
        <v>4</v>
      </c>
      <c r="G756" s="5">
        <v>0</v>
      </c>
      <c r="H756" s="5">
        <v>1</v>
      </c>
      <c r="I756" s="5">
        <v>3</v>
      </c>
      <c r="J756" s="3" t="s">
        <v>2953</v>
      </c>
      <c r="K756" s="6">
        <f t="shared" si="96"/>
        <v>0.25</v>
      </c>
      <c r="L756" s="6">
        <f t="shared" si="97"/>
        <v>0.75</v>
      </c>
      <c r="M756" s="5">
        <v>0</v>
      </c>
      <c r="N756" s="5">
        <v>0</v>
      </c>
      <c r="O756" s="5">
        <v>0</v>
      </c>
      <c r="P756" s="5">
        <v>0</v>
      </c>
      <c r="Q756" s="3" t="s">
        <v>794</v>
      </c>
      <c r="R756" s="6">
        <v>0</v>
      </c>
      <c r="S756" s="6">
        <v>0</v>
      </c>
      <c r="T756" s="3" t="s">
        <v>140</v>
      </c>
      <c r="U756" s="3" t="s">
        <v>149</v>
      </c>
      <c r="V756" s="3" t="s">
        <v>34</v>
      </c>
      <c r="W756" s="3" t="s">
        <v>33</v>
      </c>
      <c r="X756" s="3" t="s">
        <v>307</v>
      </c>
      <c r="Y756" s="3" t="s">
        <v>103</v>
      </c>
      <c r="Z756" s="3" t="s">
        <v>179</v>
      </c>
      <c r="AA756" s="3" t="s">
        <v>612</v>
      </c>
    </row>
    <row r="757" spans="1:27" ht="69.900000000000006" customHeight="1" x14ac:dyDescent="0.3">
      <c r="A757" s="3">
        <v>753</v>
      </c>
      <c r="B757" s="4">
        <v>4280</v>
      </c>
      <c r="C757" s="3" t="s">
        <v>2954</v>
      </c>
      <c r="D757" s="5">
        <v>16</v>
      </c>
      <c r="E757" s="3" t="s">
        <v>2955</v>
      </c>
      <c r="F757" s="5">
        <v>1</v>
      </c>
      <c r="G757" s="5">
        <v>0</v>
      </c>
      <c r="H757" s="5">
        <v>0</v>
      </c>
      <c r="I757" s="5">
        <v>1</v>
      </c>
      <c r="J757" s="3" t="s">
        <v>2601</v>
      </c>
      <c r="K757" s="6">
        <f t="shared" si="96"/>
        <v>0</v>
      </c>
      <c r="L757" s="6">
        <f t="shared" si="97"/>
        <v>1</v>
      </c>
      <c r="M757" s="5">
        <v>15</v>
      </c>
      <c r="N757" s="5">
        <v>0</v>
      </c>
      <c r="O757" s="5">
        <v>8</v>
      </c>
      <c r="P757" s="5">
        <v>7</v>
      </c>
      <c r="Q757" s="3" t="s">
        <v>2956</v>
      </c>
      <c r="R757" s="6">
        <f t="shared" ref="R757:R777" si="100">O757/(M757-N757)</f>
        <v>0.53333333333333333</v>
      </c>
      <c r="S757" s="6">
        <f t="shared" ref="S757:S777" si="101">P757/(M757-N757)</f>
        <v>0.46666666666666667</v>
      </c>
      <c r="T757" s="3" t="s">
        <v>140</v>
      </c>
      <c r="U757" s="3" t="s">
        <v>149</v>
      </c>
      <c r="V757" s="3" t="s">
        <v>34</v>
      </c>
      <c r="W757" s="3" t="s">
        <v>33</v>
      </c>
      <c r="X757" s="3" t="s">
        <v>307</v>
      </c>
      <c r="Y757" s="3" t="s">
        <v>103</v>
      </c>
      <c r="Z757" s="3" t="s">
        <v>173</v>
      </c>
      <c r="AA757" s="3" t="s">
        <v>376</v>
      </c>
    </row>
    <row r="758" spans="1:27" ht="69.900000000000006" customHeight="1" x14ac:dyDescent="0.3">
      <c r="A758" s="3">
        <v>754</v>
      </c>
      <c r="B758" s="4">
        <v>4281</v>
      </c>
      <c r="C758" s="3" t="s">
        <v>2957</v>
      </c>
      <c r="D758" s="5">
        <v>13</v>
      </c>
      <c r="E758" s="3" t="s">
        <v>2958</v>
      </c>
      <c r="F758" s="5">
        <v>4</v>
      </c>
      <c r="G758" s="5">
        <v>0</v>
      </c>
      <c r="H758" s="5">
        <v>2</v>
      </c>
      <c r="I758" s="5">
        <v>2</v>
      </c>
      <c r="J758" s="3" t="s">
        <v>2959</v>
      </c>
      <c r="K758" s="6">
        <f t="shared" si="96"/>
        <v>0.5</v>
      </c>
      <c r="L758" s="6">
        <f t="shared" si="97"/>
        <v>0.5</v>
      </c>
      <c r="M758" s="5">
        <v>9</v>
      </c>
      <c r="N758" s="5">
        <v>1</v>
      </c>
      <c r="O758" s="5">
        <v>5</v>
      </c>
      <c r="P758" s="5">
        <v>3</v>
      </c>
      <c r="Q758" s="3" t="s">
        <v>172</v>
      </c>
      <c r="R758" s="6">
        <f t="shared" si="100"/>
        <v>0.625</v>
      </c>
      <c r="S758" s="6">
        <f t="shared" si="101"/>
        <v>0.375</v>
      </c>
      <c r="T758" s="3" t="s">
        <v>140</v>
      </c>
      <c r="U758" s="3" t="s">
        <v>149</v>
      </c>
      <c r="V758" s="3" t="s">
        <v>34</v>
      </c>
      <c r="W758" s="3" t="s">
        <v>33</v>
      </c>
      <c r="X758" s="3" t="s">
        <v>307</v>
      </c>
      <c r="Y758" s="3" t="s">
        <v>103</v>
      </c>
      <c r="Z758" s="3" t="s">
        <v>179</v>
      </c>
      <c r="AA758" s="3" t="s">
        <v>1011</v>
      </c>
    </row>
    <row r="759" spans="1:27" ht="69.900000000000006" customHeight="1" x14ac:dyDescent="0.3">
      <c r="A759" s="3">
        <v>755</v>
      </c>
      <c r="B759" s="4">
        <v>4284</v>
      </c>
      <c r="C759" s="3" t="s">
        <v>2960</v>
      </c>
      <c r="D759" s="5">
        <v>4</v>
      </c>
      <c r="E759" s="3" t="s">
        <v>2961</v>
      </c>
      <c r="F759" s="5">
        <v>1</v>
      </c>
      <c r="G759" s="5">
        <v>0</v>
      </c>
      <c r="H759" s="5">
        <v>0</v>
      </c>
      <c r="I759" s="5">
        <v>1</v>
      </c>
      <c r="J759" s="3" t="s">
        <v>2489</v>
      </c>
      <c r="K759" s="6">
        <f t="shared" si="96"/>
        <v>0</v>
      </c>
      <c r="L759" s="6">
        <f t="shared" si="97"/>
        <v>1</v>
      </c>
      <c r="M759" s="5">
        <v>3</v>
      </c>
      <c r="N759" s="5">
        <v>0</v>
      </c>
      <c r="O759" s="5">
        <v>1</v>
      </c>
      <c r="P759" s="5">
        <v>2</v>
      </c>
      <c r="Q759" s="3" t="s">
        <v>794</v>
      </c>
      <c r="R759" s="6">
        <f t="shared" si="100"/>
        <v>0.33333333333333331</v>
      </c>
      <c r="S759" s="6">
        <f t="shared" si="101"/>
        <v>0.66666666666666663</v>
      </c>
      <c r="T759" s="3" t="s">
        <v>140</v>
      </c>
      <c r="U759" s="3" t="s">
        <v>149</v>
      </c>
      <c r="V759" s="3" t="s">
        <v>34</v>
      </c>
      <c r="W759" s="3" t="s">
        <v>33</v>
      </c>
      <c r="X759" s="3" t="s">
        <v>2691</v>
      </c>
      <c r="Y759" s="3" t="s">
        <v>103</v>
      </c>
      <c r="Z759" s="3" t="s">
        <v>250</v>
      </c>
      <c r="AA759" s="3" t="s">
        <v>1287</v>
      </c>
    </row>
    <row r="760" spans="1:27" ht="69.900000000000006" customHeight="1" x14ac:dyDescent="0.3">
      <c r="A760" s="3">
        <v>756</v>
      </c>
      <c r="B760" s="4">
        <v>4292</v>
      </c>
      <c r="C760" s="3" t="s">
        <v>2962</v>
      </c>
      <c r="D760" s="5">
        <v>5</v>
      </c>
      <c r="E760" s="3" t="s">
        <v>2963</v>
      </c>
      <c r="F760" s="5">
        <v>2</v>
      </c>
      <c r="G760" s="5">
        <v>0</v>
      </c>
      <c r="H760" s="5">
        <v>1</v>
      </c>
      <c r="I760" s="5">
        <v>1</v>
      </c>
      <c r="J760" s="3" t="s">
        <v>2964</v>
      </c>
      <c r="K760" s="6">
        <f t="shared" si="96"/>
        <v>0.5</v>
      </c>
      <c r="L760" s="6">
        <f t="shared" si="97"/>
        <v>0.5</v>
      </c>
      <c r="M760" s="5">
        <v>3</v>
      </c>
      <c r="N760" s="5">
        <v>0</v>
      </c>
      <c r="O760" s="5">
        <v>2</v>
      </c>
      <c r="P760" s="5">
        <v>1</v>
      </c>
      <c r="Q760" s="3" t="s">
        <v>2965</v>
      </c>
      <c r="R760" s="6">
        <f t="shared" si="100"/>
        <v>0.66666666666666663</v>
      </c>
      <c r="S760" s="6">
        <f t="shared" si="101"/>
        <v>0.33333333333333331</v>
      </c>
      <c r="T760" s="3" t="s">
        <v>140</v>
      </c>
      <c r="U760" s="3" t="s">
        <v>141</v>
      </c>
      <c r="V760" s="3" t="s">
        <v>34</v>
      </c>
      <c r="W760" s="3" t="s">
        <v>33</v>
      </c>
      <c r="X760" s="3" t="s">
        <v>307</v>
      </c>
      <c r="Y760" s="3" t="s">
        <v>103</v>
      </c>
      <c r="Z760" s="3" t="s">
        <v>231</v>
      </c>
      <c r="AA760" s="3" t="s">
        <v>515</v>
      </c>
    </row>
    <row r="761" spans="1:27" ht="69.900000000000006" customHeight="1" x14ac:dyDescent="0.3">
      <c r="A761" s="3">
        <v>757</v>
      </c>
      <c r="B761" s="4">
        <v>4294</v>
      </c>
      <c r="C761" s="3" t="s">
        <v>2966</v>
      </c>
      <c r="D761" s="5">
        <v>6</v>
      </c>
      <c r="E761" s="3" t="s">
        <v>2967</v>
      </c>
      <c r="F761" s="5">
        <v>1</v>
      </c>
      <c r="G761" s="5">
        <v>0</v>
      </c>
      <c r="H761" s="5">
        <v>0</v>
      </c>
      <c r="I761" s="5">
        <v>1</v>
      </c>
      <c r="J761" s="3" t="s">
        <v>2726</v>
      </c>
      <c r="K761" s="6">
        <f t="shared" ref="K761:K824" si="102">H761/(F761-G761)</f>
        <v>0</v>
      </c>
      <c r="L761" s="6">
        <f t="shared" ref="L761:L824" si="103">I761/(F761-G761)</f>
        <v>1</v>
      </c>
      <c r="M761" s="5">
        <v>5</v>
      </c>
      <c r="N761" s="5">
        <v>0</v>
      </c>
      <c r="O761" s="5">
        <v>2</v>
      </c>
      <c r="P761" s="5">
        <v>3</v>
      </c>
      <c r="Q761" s="3" t="s">
        <v>2968</v>
      </c>
      <c r="R761" s="6">
        <f t="shared" si="100"/>
        <v>0.4</v>
      </c>
      <c r="S761" s="6">
        <f t="shared" si="101"/>
        <v>0.6</v>
      </c>
      <c r="T761" s="3" t="s">
        <v>140</v>
      </c>
      <c r="U761" s="3" t="s">
        <v>149</v>
      </c>
      <c r="V761" s="3" t="s">
        <v>34</v>
      </c>
      <c r="W761" s="3" t="s">
        <v>33</v>
      </c>
      <c r="X761" s="3" t="s">
        <v>421</v>
      </c>
      <c r="Y761" s="3" t="s">
        <v>103</v>
      </c>
      <c r="Z761" s="3" t="s">
        <v>210</v>
      </c>
      <c r="AA761" s="3" t="s">
        <v>392</v>
      </c>
    </row>
    <row r="762" spans="1:27" ht="69.900000000000006" customHeight="1" x14ac:dyDescent="0.3">
      <c r="A762" s="3">
        <v>758</v>
      </c>
      <c r="B762" s="3">
        <v>4300</v>
      </c>
      <c r="C762" s="3" t="s">
        <v>2969</v>
      </c>
      <c r="D762" s="5">
        <v>6</v>
      </c>
      <c r="E762" s="3" t="s">
        <v>2970</v>
      </c>
      <c r="F762" s="5">
        <v>5</v>
      </c>
      <c r="G762" s="5">
        <v>0</v>
      </c>
      <c r="H762" s="5">
        <v>2</v>
      </c>
      <c r="I762" s="5">
        <v>3</v>
      </c>
      <c r="J762" s="3" t="s">
        <v>2510</v>
      </c>
      <c r="K762" s="6">
        <f t="shared" si="102"/>
        <v>0.4</v>
      </c>
      <c r="L762" s="6">
        <f t="shared" si="103"/>
        <v>0.6</v>
      </c>
      <c r="M762" s="5">
        <v>1</v>
      </c>
      <c r="N762" s="5">
        <v>0</v>
      </c>
      <c r="O762" s="5">
        <v>1</v>
      </c>
      <c r="P762" s="5">
        <v>0</v>
      </c>
      <c r="Q762" s="3" t="s">
        <v>204</v>
      </c>
      <c r="R762" s="6">
        <f t="shared" si="100"/>
        <v>1</v>
      </c>
      <c r="S762" s="6">
        <f t="shared" si="101"/>
        <v>0</v>
      </c>
      <c r="T762" s="3" t="s">
        <v>140</v>
      </c>
      <c r="U762" s="3" t="s">
        <v>141</v>
      </c>
      <c r="V762" s="3" t="s">
        <v>34</v>
      </c>
      <c r="W762" s="3" t="s">
        <v>33</v>
      </c>
      <c r="X762" s="3" t="s">
        <v>307</v>
      </c>
      <c r="Y762" s="3" t="s">
        <v>103</v>
      </c>
      <c r="Z762" s="3" t="s">
        <v>38</v>
      </c>
      <c r="AA762" s="3" t="s">
        <v>38</v>
      </c>
    </row>
    <row r="763" spans="1:27" ht="69.900000000000006" customHeight="1" x14ac:dyDescent="0.3">
      <c r="A763" s="3">
        <v>759</v>
      </c>
      <c r="B763" s="4">
        <v>4308</v>
      </c>
      <c r="C763" s="3" t="s">
        <v>2971</v>
      </c>
      <c r="D763" s="5">
        <v>9</v>
      </c>
      <c r="E763" s="3" t="s">
        <v>2972</v>
      </c>
      <c r="F763" s="5">
        <v>4</v>
      </c>
      <c r="G763" s="5">
        <v>0</v>
      </c>
      <c r="H763" s="5">
        <v>2</v>
      </c>
      <c r="I763" s="5">
        <v>2</v>
      </c>
      <c r="J763" s="3" t="s">
        <v>2973</v>
      </c>
      <c r="K763" s="6">
        <f t="shared" si="102"/>
        <v>0.5</v>
      </c>
      <c r="L763" s="6">
        <f t="shared" si="103"/>
        <v>0.5</v>
      </c>
      <c r="M763" s="5">
        <v>5</v>
      </c>
      <c r="N763" s="5">
        <v>0</v>
      </c>
      <c r="O763" s="5">
        <v>3</v>
      </c>
      <c r="P763" s="5">
        <v>2</v>
      </c>
      <c r="Q763" s="3" t="s">
        <v>2974</v>
      </c>
      <c r="R763" s="6">
        <f t="shared" si="100"/>
        <v>0.6</v>
      </c>
      <c r="S763" s="6">
        <f t="shared" si="101"/>
        <v>0.4</v>
      </c>
      <c r="T763" s="3" t="s">
        <v>140</v>
      </c>
      <c r="U763" s="3" t="s">
        <v>141</v>
      </c>
      <c r="V763" s="3" t="s">
        <v>34</v>
      </c>
      <c r="W763" s="3" t="s">
        <v>33</v>
      </c>
      <c r="X763" s="3" t="s">
        <v>307</v>
      </c>
      <c r="Y763" s="3" t="s">
        <v>103</v>
      </c>
      <c r="Z763" s="3" t="s">
        <v>38</v>
      </c>
      <c r="AA763" s="3" t="s">
        <v>38</v>
      </c>
    </row>
    <row r="764" spans="1:27" ht="69.900000000000006" customHeight="1" x14ac:dyDescent="0.3">
      <c r="A764" s="3">
        <v>760</v>
      </c>
      <c r="B764" s="4">
        <v>4309</v>
      </c>
      <c r="C764" s="3" t="s">
        <v>2975</v>
      </c>
      <c r="D764" s="5">
        <v>5</v>
      </c>
      <c r="E764" s="3" t="s">
        <v>2976</v>
      </c>
      <c r="F764" s="5">
        <v>1</v>
      </c>
      <c r="G764" s="5">
        <v>0</v>
      </c>
      <c r="H764" s="5">
        <v>0</v>
      </c>
      <c r="I764" s="5">
        <v>1</v>
      </c>
      <c r="J764" s="3" t="s">
        <v>199</v>
      </c>
      <c r="K764" s="6">
        <f t="shared" si="102"/>
        <v>0</v>
      </c>
      <c r="L764" s="6">
        <f t="shared" si="103"/>
        <v>1</v>
      </c>
      <c r="M764" s="5">
        <v>4</v>
      </c>
      <c r="N764" s="5">
        <v>0</v>
      </c>
      <c r="O764" s="5">
        <v>3</v>
      </c>
      <c r="P764" s="5">
        <v>1</v>
      </c>
      <c r="Q764" s="3" t="s">
        <v>204</v>
      </c>
      <c r="R764" s="6">
        <f t="shared" si="100"/>
        <v>0.75</v>
      </c>
      <c r="S764" s="6">
        <f t="shared" si="101"/>
        <v>0.25</v>
      </c>
      <c r="T764" s="3" t="s">
        <v>140</v>
      </c>
      <c r="U764" s="3" t="s">
        <v>141</v>
      </c>
      <c r="V764" s="3" t="s">
        <v>34</v>
      </c>
      <c r="W764" s="3" t="s">
        <v>33</v>
      </c>
      <c r="X764" s="3" t="s">
        <v>307</v>
      </c>
      <c r="Y764" s="3" t="s">
        <v>103</v>
      </c>
      <c r="Z764" s="3" t="s">
        <v>143</v>
      </c>
      <c r="AA764" s="3" t="s">
        <v>144</v>
      </c>
    </row>
    <row r="765" spans="1:27" ht="69.900000000000006" customHeight="1" x14ac:dyDescent="0.3">
      <c r="A765" s="3">
        <v>761</v>
      </c>
      <c r="B765" s="4">
        <v>4316</v>
      </c>
      <c r="C765" s="3" t="s">
        <v>2977</v>
      </c>
      <c r="D765" s="5">
        <v>5</v>
      </c>
      <c r="E765" s="3" t="s">
        <v>2978</v>
      </c>
      <c r="F765" s="5">
        <v>1</v>
      </c>
      <c r="G765" s="5">
        <v>0</v>
      </c>
      <c r="H765" s="5">
        <v>0</v>
      </c>
      <c r="I765" s="5">
        <v>1</v>
      </c>
      <c r="J765" s="3" t="s">
        <v>305</v>
      </c>
      <c r="K765" s="6">
        <f t="shared" si="102"/>
        <v>0</v>
      </c>
      <c r="L765" s="6">
        <f t="shared" si="103"/>
        <v>1</v>
      </c>
      <c r="M765" s="5">
        <v>4</v>
      </c>
      <c r="N765" s="5">
        <v>0</v>
      </c>
      <c r="O765" s="5">
        <v>2</v>
      </c>
      <c r="P765" s="5">
        <v>2</v>
      </c>
      <c r="Q765" s="3" t="s">
        <v>2979</v>
      </c>
      <c r="R765" s="6">
        <f t="shared" si="100"/>
        <v>0.5</v>
      </c>
      <c r="S765" s="6">
        <f t="shared" si="101"/>
        <v>0.5</v>
      </c>
      <c r="T765" s="3" t="s">
        <v>140</v>
      </c>
      <c r="U765" s="3" t="s">
        <v>149</v>
      </c>
      <c r="V765" s="3" t="s">
        <v>34</v>
      </c>
      <c r="W765" s="3" t="s">
        <v>33</v>
      </c>
      <c r="X765" s="3" t="s">
        <v>307</v>
      </c>
      <c r="Y765" s="3" t="s">
        <v>103</v>
      </c>
      <c r="Z765" s="3" t="s">
        <v>179</v>
      </c>
      <c r="AA765" s="3" t="s">
        <v>612</v>
      </c>
    </row>
    <row r="766" spans="1:27" ht="69.900000000000006" customHeight="1" x14ac:dyDescent="0.3">
      <c r="A766" s="3">
        <v>762</v>
      </c>
      <c r="B766" s="4">
        <v>4387</v>
      </c>
      <c r="C766" s="3" t="s">
        <v>2980</v>
      </c>
      <c r="D766" s="5">
        <v>8</v>
      </c>
      <c r="E766" s="3" t="s">
        <v>2981</v>
      </c>
      <c r="F766" s="5">
        <v>4</v>
      </c>
      <c r="G766" s="5">
        <v>0</v>
      </c>
      <c r="H766" s="5">
        <v>3</v>
      </c>
      <c r="I766" s="5">
        <v>1</v>
      </c>
      <c r="J766" s="3" t="s">
        <v>2982</v>
      </c>
      <c r="K766" s="6">
        <f t="shared" si="102"/>
        <v>0.75</v>
      </c>
      <c r="L766" s="6">
        <f t="shared" si="103"/>
        <v>0.25</v>
      </c>
      <c r="M766" s="5">
        <v>4</v>
      </c>
      <c r="N766" s="5">
        <v>0</v>
      </c>
      <c r="O766" s="5">
        <v>1</v>
      </c>
      <c r="P766" s="5">
        <v>3</v>
      </c>
      <c r="Q766" s="3" t="s">
        <v>2983</v>
      </c>
      <c r="R766" s="6">
        <f t="shared" si="100"/>
        <v>0.25</v>
      </c>
      <c r="S766" s="6">
        <f t="shared" si="101"/>
        <v>0.75</v>
      </c>
      <c r="T766" s="3" t="s">
        <v>140</v>
      </c>
      <c r="U766" s="3" t="s">
        <v>141</v>
      </c>
      <c r="V766" s="3" t="s">
        <v>34</v>
      </c>
      <c r="W766" s="3" t="s">
        <v>33</v>
      </c>
      <c r="X766" s="3" t="s">
        <v>307</v>
      </c>
      <c r="Y766" s="3" t="s">
        <v>103</v>
      </c>
      <c r="Z766" s="3" t="s">
        <v>38</v>
      </c>
      <c r="AA766" s="3" t="s">
        <v>38</v>
      </c>
    </row>
    <row r="767" spans="1:27" ht="69.900000000000006" customHeight="1" x14ac:dyDescent="0.3">
      <c r="A767" s="3">
        <v>763</v>
      </c>
      <c r="B767" s="4">
        <v>4389</v>
      </c>
      <c r="C767" s="3" t="s">
        <v>2984</v>
      </c>
      <c r="D767" s="5">
        <v>5</v>
      </c>
      <c r="E767" s="3">
        <v>0</v>
      </c>
      <c r="F767" s="5">
        <v>1</v>
      </c>
      <c r="G767" s="5">
        <v>0</v>
      </c>
      <c r="H767" s="5">
        <v>0</v>
      </c>
      <c r="I767" s="5">
        <v>1</v>
      </c>
      <c r="J767" s="3" t="s">
        <v>199</v>
      </c>
      <c r="K767" s="6">
        <f t="shared" si="102"/>
        <v>0</v>
      </c>
      <c r="L767" s="6">
        <f t="shared" si="103"/>
        <v>1</v>
      </c>
      <c r="M767" s="5">
        <v>4</v>
      </c>
      <c r="N767" s="5">
        <v>1</v>
      </c>
      <c r="O767" s="5">
        <v>0</v>
      </c>
      <c r="P767" s="5">
        <v>3</v>
      </c>
      <c r="Q767" s="3" t="s">
        <v>204</v>
      </c>
      <c r="R767" s="6">
        <f t="shared" si="100"/>
        <v>0</v>
      </c>
      <c r="S767" s="6">
        <f t="shared" si="101"/>
        <v>1</v>
      </c>
      <c r="T767" s="3" t="s">
        <v>140</v>
      </c>
      <c r="U767" s="3" t="s">
        <v>149</v>
      </c>
      <c r="V767" s="3" t="s">
        <v>34</v>
      </c>
      <c r="W767" s="3" t="s">
        <v>33</v>
      </c>
      <c r="X767" s="3" t="s">
        <v>307</v>
      </c>
      <c r="Y767" s="3" t="s">
        <v>103</v>
      </c>
      <c r="Z767" s="3" t="s">
        <v>210</v>
      </c>
      <c r="AA767" s="3" t="s">
        <v>392</v>
      </c>
    </row>
    <row r="768" spans="1:27" ht="69.900000000000006" customHeight="1" x14ac:dyDescent="0.3">
      <c r="A768" s="3">
        <v>764</v>
      </c>
      <c r="B768" s="4">
        <v>4390</v>
      </c>
      <c r="C768" s="3" t="s">
        <v>2985</v>
      </c>
      <c r="D768" s="5">
        <v>18</v>
      </c>
      <c r="E768" s="3" t="s">
        <v>2986</v>
      </c>
      <c r="F768" s="5">
        <v>16</v>
      </c>
      <c r="G768" s="5">
        <v>1</v>
      </c>
      <c r="H768" s="5">
        <v>5</v>
      </c>
      <c r="I768" s="5">
        <v>10</v>
      </c>
      <c r="J768" s="3" t="s">
        <v>153</v>
      </c>
      <c r="K768" s="6">
        <f t="shared" si="102"/>
        <v>0.33333333333333331</v>
      </c>
      <c r="L768" s="6">
        <f t="shared" si="103"/>
        <v>0.66666666666666663</v>
      </c>
      <c r="M768" s="5">
        <v>2</v>
      </c>
      <c r="N768" s="5">
        <v>0</v>
      </c>
      <c r="O768" s="5">
        <v>2</v>
      </c>
      <c r="P768" s="5">
        <v>0</v>
      </c>
      <c r="Q768" s="3" t="s">
        <v>204</v>
      </c>
      <c r="R768" s="6">
        <f t="shared" si="100"/>
        <v>1</v>
      </c>
      <c r="S768" s="6">
        <f t="shared" si="101"/>
        <v>0</v>
      </c>
      <c r="T768" s="3" t="s">
        <v>140</v>
      </c>
      <c r="U768" s="3" t="s">
        <v>1592</v>
      </c>
      <c r="V768" s="3" t="s">
        <v>34</v>
      </c>
      <c r="W768" s="3" t="s">
        <v>33</v>
      </c>
      <c r="X768" s="3" t="s">
        <v>2987</v>
      </c>
      <c r="Y768" s="3" t="s">
        <v>37</v>
      </c>
      <c r="Z768" s="3" t="s">
        <v>1541</v>
      </c>
      <c r="AA768" s="3" t="s">
        <v>1542</v>
      </c>
    </row>
    <row r="769" spans="1:27" ht="69.900000000000006" customHeight="1" x14ac:dyDescent="0.3">
      <c r="A769" s="3">
        <v>765</v>
      </c>
      <c r="B769" s="4">
        <v>4391</v>
      </c>
      <c r="C769" s="3" t="s">
        <v>2988</v>
      </c>
      <c r="D769" s="5">
        <v>175</v>
      </c>
      <c r="E769" s="3" t="s">
        <v>2989</v>
      </c>
      <c r="F769" s="5">
        <v>27</v>
      </c>
      <c r="G769" s="5">
        <v>2</v>
      </c>
      <c r="H769" s="5">
        <v>11</v>
      </c>
      <c r="I769" s="5">
        <v>14</v>
      </c>
      <c r="J769" s="3" t="s">
        <v>2990</v>
      </c>
      <c r="K769" s="6">
        <f t="shared" si="102"/>
        <v>0.44</v>
      </c>
      <c r="L769" s="6">
        <f t="shared" si="103"/>
        <v>0.56000000000000005</v>
      </c>
      <c r="M769" s="5">
        <v>148</v>
      </c>
      <c r="N769" s="5">
        <v>0</v>
      </c>
      <c r="O769" s="5">
        <v>77</v>
      </c>
      <c r="P769" s="5">
        <v>71</v>
      </c>
      <c r="Q769" s="3" t="s">
        <v>2991</v>
      </c>
      <c r="R769" s="6">
        <f t="shared" si="100"/>
        <v>0.52027027027027029</v>
      </c>
      <c r="S769" s="6">
        <f t="shared" si="101"/>
        <v>0.47972972972972971</v>
      </c>
      <c r="T769" s="3" t="s">
        <v>140</v>
      </c>
      <c r="U769" s="3" t="s">
        <v>1592</v>
      </c>
      <c r="V769" s="3" t="s">
        <v>34</v>
      </c>
      <c r="W769" s="3" t="s">
        <v>33</v>
      </c>
      <c r="X769" s="3" t="s">
        <v>2987</v>
      </c>
      <c r="Y769" s="3" t="s">
        <v>37</v>
      </c>
      <c r="Z769" s="3" t="s">
        <v>179</v>
      </c>
      <c r="AA769" s="3" t="s">
        <v>612</v>
      </c>
    </row>
    <row r="770" spans="1:27" ht="69.900000000000006" customHeight="1" x14ac:dyDescent="0.3">
      <c r="A770" s="3">
        <v>766</v>
      </c>
      <c r="B770" s="4">
        <v>4392</v>
      </c>
      <c r="C770" s="3" t="s">
        <v>2992</v>
      </c>
      <c r="D770" s="5">
        <v>57</v>
      </c>
      <c r="E770" s="3" t="s">
        <v>2993</v>
      </c>
      <c r="F770" s="5">
        <v>16</v>
      </c>
      <c r="G770" s="5">
        <v>0</v>
      </c>
      <c r="H770" s="5">
        <v>9</v>
      </c>
      <c r="I770" s="5">
        <v>7</v>
      </c>
      <c r="J770" s="3" t="s">
        <v>153</v>
      </c>
      <c r="K770" s="6">
        <f t="shared" si="102"/>
        <v>0.5625</v>
      </c>
      <c r="L770" s="6">
        <f t="shared" si="103"/>
        <v>0.4375</v>
      </c>
      <c r="M770" s="5">
        <v>41</v>
      </c>
      <c r="N770" s="5">
        <v>1</v>
      </c>
      <c r="O770" s="5">
        <v>20</v>
      </c>
      <c r="P770" s="5">
        <v>20</v>
      </c>
      <c r="Q770" s="3" t="s">
        <v>2994</v>
      </c>
      <c r="R770" s="6">
        <f t="shared" si="100"/>
        <v>0.5</v>
      </c>
      <c r="S770" s="6">
        <f t="shared" si="101"/>
        <v>0.5</v>
      </c>
      <c r="T770" s="3" t="s">
        <v>140</v>
      </c>
      <c r="U770" s="3" t="s">
        <v>1592</v>
      </c>
      <c r="V770" s="3" t="s">
        <v>34</v>
      </c>
      <c r="W770" s="3" t="s">
        <v>33</v>
      </c>
      <c r="X770" s="3" t="s">
        <v>2987</v>
      </c>
      <c r="Y770" s="3" t="s">
        <v>37</v>
      </c>
      <c r="Z770" s="3" t="s">
        <v>231</v>
      </c>
      <c r="AA770" s="3" t="s">
        <v>515</v>
      </c>
    </row>
    <row r="771" spans="1:27" ht="69.900000000000006" customHeight="1" x14ac:dyDescent="0.3">
      <c r="A771" s="3">
        <v>767</v>
      </c>
      <c r="B771" s="4">
        <v>4393</v>
      </c>
      <c r="C771" s="3" t="s">
        <v>2995</v>
      </c>
      <c r="D771" s="5">
        <v>69</v>
      </c>
      <c r="E771" s="3" t="s">
        <v>2996</v>
      </c>
      <c r="F771" s="5">
        <v>16</v>
      </c>
      <c r="G771" s="5">
        <v>0</v>
      </c>
      <c r="H771" s="5">
        <v>8</v>
      </c>
      <c r="I771" s="5">
        <v>8</v>
      </c>
      <c r="J771" s="3" t="s">
        <v>153</v>
      </c>
      <c r="K771" s="6">
        <f t="shared" si="102"/>
        <v>0.5</v>
      </c>
      <c r="L771" s="6">
        <f t="shared" si="103"/>
        <v>0.5</v>
      </c>
      <c r="M771" s="5">
        <v>53</v>
      </c>
      <c r="N771" s="5">
        <v>0</v>
      </c>
      <c r="O771" s="5">
        <v>26</v>
      </c>
      <c r="P771" s="5">
        <v>27</v>
      </c>
      <c r="Q771" s="3" t="s">
        <v>2997</v>
      </c>
      <c r="R771" s="6">
        <f t="shared" si="100"/>
        <v>0.49056603773584906</v>
      </c>
      <c r="S771" s="6">
        <f t="shared" si="101"/>
        <v>0.50943396226415094</v>
      </c>
      <c r="T771" s="3" t="s">
        <v>140</v>
      </c>
      <c r="U771" s="3" t="s">
        <v>1592</v>
      </c>
      <c r="V771" s="3" t="s">
        <v>34</v>
      </c>
      <c r="W771" s="3" t="s">
        <v>33</v>
      </c>
      <c r="X771" s="3" t="s">
        <v>2987</v>
      </c>
      <c r="Y771" s="3" t="s">
        <v>37</v>
      </c>
      <c r="Z771" s="3" t="s">
        <v>220</v>
      </c>
      <c r="AA771" s="3" t="s">
        <v>559</v>
      </c>
    </row>
    <row r="772" spans="1:27" ht="69.900000000000006" customHeight="1" x14ac:dyDescent="0.3">
      <c r="A772" s="3">
        <v>768</v>
      </c>
      <c r="B772" s="4">
        <v>4394</v>
      </c>
      <c r="C772" s="3" t="s">
        <v>2998</v>
      </c>
      <c r="D772" s="5">
        <v>23</v>
      </c>
      <c r="E772" s="3" t="s">
        <v>2999</v>
      </c>
      <c r="F772" s="5">
        <v>15</v>
      </c>
      <c r="G772" s="5">
        <v>0</v>
      </c>
      <c r="H772" s="5">
        <v>3</v>
      </c>
      <c r="I772" s="5">
        <v>12</v>
      </c>
      <c r="J772" s="3" t="s">
        <v>203</v>
      </c>
      <c r="K772" s="6">
        <f t="shared" si="102"/>
        <v>0.2</v>
      </c>
      <c r="L772" s="6">
        <f t="shared" si="103"/>
        <v>0.8</v>
      </c>
      <c r="M772" s="5">
        <v>8</v>
      </c>
      <c r="N772" s="5">
        <v>0</v>
      </c>
      <c r="O772" s="5">
        <v>5</v>
      </c>
      <c r="P772" s="5">
        <v>3</v>
      </c>
      <c r="Q772" s="3" t="s">
        <v>204</v>
      </c>
      <c r="R772" s="6">
        <f t="shared" si="100"/>
        <v>0.625</v>
      </c>
      <c r="S772" s="6">
        <f t="shared" si="101"/>
        <v>0.375</v>
      </c>
      <c r="T772" s="3" t="s">
        <v>140</v>
      </c>
      <c r="U772" s="3" t="s">
        <v>1592</v>
      </c>
      <c r="V772" s="3" t="s">
        <v>34</v>
      </c>
      <c r="W772" s="3" t="s">
        <v>33</v>
      </c>
      <c r="X772" s="3" t="s">
        <v>2987</v>
      </c>
      <c r="Y772" s="3" t="s">
        <v>37</v>
      </c>
      <c r="Z772" s="3" t="s">
        <v>185</v>
      </c>
      <c r="AA772" s="3" t="s">
        <v>387</v>
      </c>
    </row>
    <row r="773" spans="1:27" ht="69.900000000000006" customHeight="1" x14ac:dyDescent="0.3">
      <c r="A773" s="3">
        <v>769</v>
      </c>
      <c r="B773" s="4">
        <v>4395</v>
      </c>
      <c r="C773" s="3" t="s">
        <v>3000</v>
      </c>
      <c r="D773" s="5">
        <v>38</v>
      </c>
      <c r="E773" s="3" t="s">
        <v>3001</v>
      </c>
      <c r="F773" s="5">
        <v>14</v>
      </c>
      <c r="G773" s="5">
        <v>0</v>
      </c>
      <c r="H773" s="5">
        <v>7</v>
      </c>
      <c r="I773" s="5">
        <v>7</v>
      </c>
      <c r="J773" s="3" t="s">
        <v>3002</v>
      </c>
      <c r="K773" s="6">
        <f t="shared" si="102"/>
        <v>0.5</v>
      </c>
      <c r="L773" s="6">
        <f t="shared" si="103"/>
        <v>0.5</v>
      </c>
      <c r="M773" s="5">
        <v>24</v>
      </c>
      <c r="N773" s="5">
        <v>0</v>
      </c>
      <c r="O773" s="5">
        <v>12</v>
      </c>
      <c r="P773" s="5">
        <v>12</v>
      </c>
      <c r="Q773" s="3" t="s">
        <v>3003</v>
      </c>
      <c r="R773" s="6">
        <f t="shared" si="100"/>
        <v>0.5</v>
      </c>
      <c r="S773" s="6">
        <f t="shared" si="101"/>
        <v>0.5</v>
      </c>
      <c r="T773" s="3" t="s">
        <v>140</v>
      </c>
      <c r="U773" s="3" t="s">
        <v>1592</v>
      </c>
      <c r="V773" s="3" t="s">
        <v>34</v>
      </c>
      <c r="W773" s="3" t="s">
        <v>33</v>
      </c>
      <c r="X773" s="3" t="s">
        <v>2987</v>
      </c>
      <c r="Y773" s="3" t="s">
        <v>37</v>
      </c>
      <c r="Z773" s="3" t="s">
        <v>322</v>
      </c>
      <c r="AA773" s="3" t="s">
        <v>388</v>
      </c>
    </row>
    <row r="774" spans="1:27" ht="69.900000000000006" customHeight="1" x14ac:dyDescent="0.3">
      <c r="A774" s="3">
        <v>770</v>
      </c>
      <c r="B774" s="4">
        <v>4397</v>
      </c>
      <c r="C774" s="3" t="s">
        <v>3004</v>
      </c>
      <c r="D774" s="5">
        <v>27</v>
      </c>
      <c r="E774" s="3" t="s">
        <v>3005</v>
      </c>
      <c r="F774" s="5">
        <v>15</v>
      </c>
      <c r="G774" s="5">
        <v>2</v>
      </c>
      <c r="H774" s="5">
        <v>4</v>
      </c>
      <c r="I774" s="5">
        <v>9</v>
      </c>
      <c r="J774" s="3" t="s">
        <v>3006</v>
      </c>
      <c r="K774" s="6">
        <f t="shared" si="102"/>
        <v>0.30769230769230771</v>
      </c>
      <c r="L774" s="6">
        <f t="shared" si="103"/>
        <v>0.69230769230769229</v>
      </c>
      <c r="M774" s="5">
        <v>12</v>
      </c>
      <c r="N774" s="5">
        <v>1</v>
      </c>
      <c r="O774" s="5">
        <v>4</v>
      </c>
      <c r="P774" s="5">
        <v>7</v>
      </c>
      <c r="Q774" s="3" t="s">
        <v>3007</v>
      </c>
      <c r="R774" s="6">
        <f t="shared" si="100"/>
        <v>0.36363636363636365</v>
      </c>
      <c r="S774" s="6">
        <f t="shared" si="101"/>
        <v>0.63636363636363635</v>
      </c>
      <c r="T774" s="3" t="s">
        <v>140</v>
      </c>
      <c r="U774" s="3" t="s">
        <v>1592</v>
      </c>
      <c r="V774" s="3" t="s">
        <v>34</v>
      </c>
      <c r="W774" s="3" t="s">
        <v>33</v>
      </c>
      <c r="X774" s="3" t="s">
        <v>2987</v>
      </c>
      <c r="Y774" s="3" t="s">
        <v>37</v>
      </c>
      <c r="Z774" s="3" t="s">
        <v>590</v>
      </c>
      <c r="AA774" s="3" t="s">
        <v>591</v>
      </c>
    </row>
    <row r="775" spans="1:27" ht="69.900000000000006" customHeight="1" x14ac:dyDescent="0.3">
      <c r="A775" s="3">
        <v>771</v>
      </c>
      <c r="B775" s="4">
        <v>4398</v>
      </c>
      <c r="C775" s="3" t="s">
        <v>3008</v>
      </c>
      <c r="D775" s="5">
        <v>41</v>
      </c>
      <c r="E775" s="3" t="s">
        <v>3009</v>
      </c>
      <c r="F775" s="5">
        <v>16</v>
      </c>
      <c r="G775" s="5">
        <v>1</v>
      </c>
      <c r="H775" s="5">
        <v>5</v>
      </c>
      <c r="I775" s="5">
        <v>10</v>
      </c>
      <c r="J775" s="3" t="s">
        <v>3010</v>
      </c>
      <c r="K775" s="6">
        <f t="shared" si="102"/>
        <v>0.33333333333333331</v>
      </c>
      <c r="L775" s="6">
        <f t="shared" si="103"/>
        <v>0.66666666666666663</v>
      </c>
      <c r="M775" s="5">
        <v>25</v>
      </c>
      <c r="N775" s="5">
        <v>2</v>
      </c>
      <c r="O775" s="5">
        <v>12</v>
      </c>
      <c r="P775" s="5">
        <v>11</v>
      </c>
      <c r="Q775" s="3" t="s">
        <v>3011</v>
      </c>
      <c r="R775" s="6">
        <f t="shared" si="100"/>
        <v>0.52173913043478259</v>
      </c>
      <c r="S775" s="6">
        <f t="shared" si="101"/>
        <v>0.47826086956521741</v>
      </c>
      <c r="T775" s="3" t="s">
        <v>140</v>
      </c>
      <c r="U775" s="3" t="s">
        <v>1592</v>
      </c>
      <c r="V775" s="3" t="s">
        <v>34</v>
      </c>
      <c r="W775" s="3" t="s">
        <v>33</v>
      </c>
      <c r="X775" s="3" t="s">
        <v>2987</v>
      </c>
      <c r="Y775" s="3" t="s">
        <v>37</v>
      </c>
      <c r="Z775" s="3" t="s">
        <v>402</v>
      </c>
      <c r="AA775" s="3" t="s">
        <v>613</v>
      </c>
    </row>
    <row r="776" spans="1:27" ht="69.900000000000006" customHeight="1" x14ac:dyDescent="0.3">
      <c r="A776" s="3">
        <v>772</v>
      </c>
      <c r="B776" s="4">
        <v>4399</v>
      </c>
      <c r="C776" s="3" t="s">
        <v>3012</v>
      </c>
      <c r="D776" s="5">
        <v>39</v>
      </c>
      <c r="E776" s="3" t="s">
        <v>3013</v>
      </c>
      <c r="F776" s="5">
        <v>33</v>
      </c>
      <c r="G776" s="5">
        <v>0</v>
      </c>
      <c r="H776" s="5">
        <v>15</v>
      </c>
      <c r="I776" s="5">
        <v>18</v>
      </c>
      <c r="J776" s="3" t="s">
        <v>3014</v>
      </c>
      <c r="K776" s="6">
        <f t="shared" si="102"/>
        <v>0.45454545454545453</v>
      </c>
      <c r="L776" s="6">
        <f t="shared" si="103"/>
        <v>0.54545454545454541</v>
      </c>
      <c r="M776" s="5">
        <v>6</v>
      </c>
      <c r="N776" s="5">
        <v>0</v>
      </c>
      <c r="O776" s="5">
        <v>2</v>
      </c>
      <c r="P776" s="5">
        <v>4</v>
      </c>
      <c r="Q776" s="3" t="s">
        <v>3015</v>
      </c>
      <c r="R776" s="6">
        <f t="shared" si="100"/>
        <v>0.33333333333333331</v>
      </c>
      <c r="S776" s="6">
        <f t="shared" si="101"/>
        <v>0.66666666666666663</v>
      </c>
      <c r="T776" s="3" t="s">
        <v>140</v>
      </c>
      <c r="U776" s="3" t="s">
        <v>1592</v>
      </c>
      <c r="V776" s="3" t="s">
        <v>34</v>
      </c>
      <c r="W776" s="3" t="s">
        <v>33</v>
      </c>
      <c r="X776" s="3" t="s">
        <v>2987</v>
      </c>
      <c r="Y776" s="3" t="s">
        <v>37</v>
      </c>
      <c r="Z776" s="3" t="s">
        <v>503</v>
      </c>
      <c r="AA776" s="3" t="s">
        <v>1684</v>
      </c>
    </row>
    <row r="777" spans="1:27" ht="69.900000000000006" customHeight="1" x14ac:dyDescent="0.3">
      <c r="A777" s="3">
        <v>773</v>
      </c>
      <c r="B777" s="4">
        <v>4400</v>
      </c>
      <c r="C777" s="3" t="s">
        <v>3016</v>
      </c>
      <c r="D777" s="5">
        <v>13</v>
      </c>
      <c r="E777" s="3" t="s">
        <v>3017</v>
      </c>
      <c r="F777" s="5">
        <v>8</v>
      </c>
      <c r="G777" s="5">
        <v>0</v>
      </c>
      <c r="H777" s="5">
        <v>2</v>
      </c>
      <c r="I777" s="5">
        <v>6</v>
      </c>
      <c r="J777" s="3" t="s">
        <v>165</v>
      </c>
      <c r="K777" s="6">
        <f t="shared" si="102"/>
        <v>0.25</v>
      </c>
      <c r="L777" s="6">
        <f t="shared" si="103"/>
        <v>0.75</v>
      </c>
      <c r="M777" s="5">
        <v>5</v>
      </c>
      <c r="N777" s="5">
        <v>0</v>
      </c>
      <c r="O777" s="5">
        <v>2</v>
      </c>
      <c r="P777" s="5">
        <v>3</v>
      </c>
      <c r="Q777" s="3" t="s">
        <v>122</v>
      </c>
      <c r="R777" s="6">
        <f t="shared" si="100"/>
        <v>0.4</v>
      </c>
      <c r="S777" s="6">
        <f t="shared" si="101"/>
        <v>0.6</v>
      </c>
      <c r="T777" s="3" t="s">
        <v>140</v>
      </c>
      <c r="U777" s="3" t="s">
        <v>1592</v>
      </c>
      <c r="V777" s="3" t="s">
        <v>34</v>
      </c>
      <c r="W777" s="3" t="s">
        <v>33</v>
      </c>
      <c r="X777" s="3" t="s">
        <v>2987</v>
      </c>
      <c r="Y777" s="3" t="s">
        <v>37</v>
      </c>
      <c r="Z777" s="3" t="s">
        <v>1335</v>
      </c>
      <c r="AA777" s="3" t="s">
        <v>1336</v>
      </c>
    </row>
    <row r="778" spans="1:27" ht="69.900000000000006" customHeight="1" x14ac:dyDescent="0.3">
      <c r="A778" s="3">
        <v>774</v>
      </c>
      <c r="B778" s="4">
        <v>4401</v>
      </c>
      <c r="C778" s="3" t="s">
        <v>3018</v>
      </c>
      <c r="D778" s="5">
        <v>9</v>
      </c>
      <c r="E778" s="3" t="s">
        <v>3019</v>
      </c>
      <c r="F778" s="5">
        <v>9</v>
      </c>
      <c r="G778" s="5">
        <v>0</v>
      </c>
      <c r="H778" s="5">
        <v>4</v>
      </c>
      <c r="I778" s="5">
        <v>5</v>
      </c>
      <c r="J778" s="3" t="s">
        <v>3020</v>
      </c>
      <c r="K778" s="6">
        <f t="shared" si="102"/>
        <v>0.44444444444444442</v>
      </c>
      <c r="L778" s="6">
        <f t="shared" si="103"/>
        <v>0.55555555555555558</v>
      </c>
      <c r="M778" s="5">
        <v>0</v>
      </c>
      <c r="N778" s="5">
        <v>0</v>
      </c>
      <c r="O778" s="5">
        <v>0</v>
      </c>
      <c r="P778" s="5">
        <v>0</v>
      </c>
      <c r="Q778" s="3" t="s">
        <v>33</v>
      </c>
      <c r="R778" s="6">
        <v>0</v>
      </c>
      <c r="S778" s="6">
        <v>0</v>
      </c>
      <c r="T778" s="3" t="s">
        <v>140</v>
      </c>
      <c r="U778" s="3" t="s">
        <v>1592</v>
      </c>
      <c r="V778" s="3" t="s">
        <v>34</v>
      </c>
      <c r="W778" s="3" t="s">
        <v>33</v>
      </c>
      <c r="X778" s="3" t="s">
        <v>2987</v>
      </c>
      <c r="Y778" s="3" t="s">
        <v>37</v>
      </c>
      <c r="Z778" s="3" t="s">
        <v>200</v>
      </c>
      <c r="AA778" s="3" t="s">
        <v>200</v>
      </c>
    </row>
    <row r="779" spans="1:27" ht="69.900000000000006" customHeight="1" x14ac:dyDescent="0.3">
      <c r="A779" s="3">
        <v>775</v>
      </c>
      <c r="B779" s="3">
        <v>4402</v>
      </c>
      <c r="C779" s="4" t="s">
        <v>3021</v>
      </c>
      <c r="D779" s="5">
        <v>40</v>
      </c>
      <c r="E779" s="3" t="s">
        <v>3022</v>
      </c>
      <c r="F779" s="5">
        <v>18</v>
      </c>
      <c r="G779" s="5">
        <v>0</v>
      </c>
      <c r="H779" s="5">
        <v>9</v>
      </c>
      <c r="I779" s="5">
        <v>9</v>
      </c>
      <c r="J779" s="3" t="s">
        <v>3023</v>
      </c>
      <c r="K779" s="6">
        <f t="shared" si="102"/>
        <v>0.5</v>
      </c>
      <c r="L779" s="6">
        <f t="shared" si="103"/>
        <v>0.5</v>
      </c>
      <c r="M779" s="5">
        <v>22</v>
      </c>
      <c r="N779" s="5">
        <v>0</v>
      </c>
      <c r="O779" s="5">
        <v>11</v>
      </c>
      <c r="P779" s="5">
        <v>11</v>
      </c>
      <c r="Q779" s="3" t="s">
        <v>1087</v>
      </c>
      <c r="R779" s="6">
        <f t="shared" ref="R779:R784" si="104">O779/(M779-N779)</f>
        <v>0.5</v>
      </c>
      <c r="S779" s="6">
        <f t="shared" ref="S779:S784" si="105">P779/(M779-N779)</f>
        <v>0.5</v>
      </c>
      <c r="T779" s="3" t="s">
        <v>140</v>
      </c>
      <c r="U779" s="3" t="s">
        <v>1592</v>
      </c>
      <c r="V779" s="3" t="s">
        <v>34</v>
      </c>
      <c r="W779" s="3" t="s">
        <v>34</v>
      </c>
      <c r="X779" s="3" t="s">
        <v>2987</v>
      </c>
      <c r="Y779" s="3" t="s">
        <v>37</v>
      </c>
      <c r="Z779" s="3" t="s">
        <v>143</v>
      </c>
      <c r="AA779" s="3" t="s">
        <v>144</v>
      </c>
    </row>
    <row r="780" spans="1:27" ht="69.900000000000006" customHeight="1" x14ac:dyDescent="0.3">
      <c r="A780" s="3">
        <v>776</v>
      </c>
      <c r="B780" s="4">
        <v>4403</v>
      </c>
      <c r="C780" s="3" t="s">
        <v>3024</v>
      </c>
      <c r="D780" s="5">
        <v>25</v>
      </c>
      <c r="E780" s="3" t="s">
        <v>3025</v>
      </c>
      <c r="F780" s="5">
        <v>9</v>
      </c>
      <c r="G780" s="5">
        <v>0</v>
      </c>
      <c r="H780" s="5">
        <v>5</v>
      </c>
      <c r="I780" s="5">
        <v>4</v>
      </c>
      <c r="J780" s="3" t="s">
        <v>153</v>
      </c>
      <c r="K780" s="6">
        <f t="shared" si="102"/>
        <v>0.55555555555555558</v>
      </c>
      <c r="L780" s="6">
        <f t="shared" si="103"/>
        <v>0.44444444444444442</v>
      </c>
      <c r="M780" s="5">
        <v>16</v>
      </c>
      <c r="N780" s="5">
        <v>0</v>
      </c>
      <c r="O780" s="5">
        <v>9</v>
      </c>
      <c r="P780" s="5">
        <v>7</v>
      </c>
      <c r="Q780" s="3" t="s">
        <v>3026</v>
      </c>
      <c r="R780" s="6">
        <f t="shared" si="104"/>
        <v>0.5625</v>
      </c>
      <c r="S780" s="6">
        <f t="shared" si="105"/>
        <v>0.4375</v>
      </c>
      <c r="T780" s="3" t="s">
        <v>140</v>
      </c>
      <c r="U780" s="3" t="s">
        <v>1592</v>
      </c>
      <c r="V780" s="3" t="s">
        <v>34</v>
      </c>
      <c r="W780" s="3" t="s">
        <v>33</v>
      </c>
      <c r="X780" s="3" t="s">
        <v>2987</v>
      </c>
      <c r="Y780" s="3" t="s">
        <v>37</v>
      </c>
      <c r="Z780" s="3" t="s">
        <v>601</v>
      </c>
      <c r="AA780" s="3" t="s">
        <v>602</v>
      </c>
    </row>
    <row r="781" spans="1:27" ht="69.900000000000006" customHeight="1" x14ac:dyDescent="0.3">
      <c r="A781" s="3">
        <v>777</v>
      </c>
      <c r="B781" s="4">
        <v>4404</v>
      </c>
      <c r="C781" s="3" t="s">
        <v>3027</v>
      </c>
      <c r="D781" s="5">
        <v>40</v>
      </c>
      <c r="E781" s="3" t="s">
        <v>3028</v>
      </c>
      <c r="F781" s="5">
        <v>10</v>
      </c>
      <c r="G781" s="5">
        <v>0</v>
      </c>
      <c r="H781" s="5">
        <v>6</v>
      </c>
      <c r="I781" s="5">
        <v>4</v>
      </c>
      <c r="J781" s="3" t="s">
        <v>3029</v>
      </c>
      <c r="K781" s="6">
        <f t="shared" si="102"/>
        <v>0.6</v>
      </c>
      <c r="L781" s="6">
        <f t="shared" si="103"/>
        <v>0.4</v>
      </c>
      <c r="M781" s="5">
        <v>30</v>
      </c>
      <c r="N781" s="5">
        <v>0</v>
      </c>
      <c r="O781" s="5">
        <v>12</v>
      </c>
      <c r="P781" s="5">
        <v>18</v>
      </c>
      <c r="Q781" s="3" t="s">
        <v>3030</v>
      </c>
      <c r="R781" s="6">
        <f t="shared" si="104"/>
        <v>0.4</v>
      </c>
      <c r="S781" s="6">
        <f t="shared" si="105"/>
        <v>0.6</v>
      </c>
      <c r="T781" s="3" t="s">
        <v>140</v>
      </c>
      <c r="U781" s="3" t="s">
        <v>1592</v>
      </c>
      <c r="V781" s="3" t="s">
        <v>34</v>
      </c>
      <c r="W781" s="3" t="s">
        <v>33</v>
      </c>
      <c r="X781" s="3" t="s">
        <v>2987</v>
      </c>
      <c r="Y781" s="3" t="s">
        <v>37</v>
      </c>
      <c r="Z781" s="3" t="s">
        <v>697</v>
      </c>
      <c r="AA781" s="3" t="s">
        <v>874</v>
      </c>
    </row>
    <row r="782" spans="1:27" ht="69.900000000000006" customHeight="1" x14ac:dyDescent="0.3">
      <c r="A782" s="3">
        <v>778</v>
      </c>
      <c r="B782" s="4">
        <v>4405</v>
      </c>
      <c r="C782" s="3" t="s">
        <v>3031</v>
      </c>
      <c r="D782" s="5">
        <v>14</v>
      </c>
      <c r="E782" s="3" t="s">
        <v>3032</v>
      </c>
      <c r="F782" s="5">
        <v>10</v>
      </c>
      <c r="G782" s="5">
        <v>0</v>
      </c>
      <c r="H782" s="5">
        <v>4</v>
      </c>
      <c r="I782" s="5">
        <v>6</v>
      </c>
      <c r="J782" s="3" t="s">
        <v>1113</v>
      </c>
      <c r="K782" s="6">
        <f t="shared" si="102"/>
        <v>0.4</v>
      </c>
      <c r="L782" s="6">
        <f t="shared" si="103"/>
        <v>0.6</v>
      </c>
      <c r="M782" s="5">
        <v>4</v>
      </c>
      <c r="N782" s="5">
        <v>0</v>
      </c>
      <c r="O782" s="5">
        <v>3</v>
      </c>
      <c r="P782" s="5">
        <v>1</v>
      </c>
      <c r="Q782" s="3" t="s">
        <v>3033</v>
      </c>
      <c r="R782" s="6">
        <f t="shared" si="104"/>
        <v>0.75</v>
      </c>
      <c r="S782" s="6">
        <f t="shared" si="105"/>
        <v>0.25</v>
      </c>
      <c r="T782" s="3" t="s">
        <v>140</v>
      </c>
      <c r="U782" s="3" t="s">
        <v>1592</v>
      </c>
      <c r="V782" s="3" t="s">
        <v>34</v>
      </c>
      <c r="W782" s="3" t="s">
        <v>33</v>
      </c>
      <c r="X782" s="3" t="s">
        <v>2987</v>
      </c>
      <c r="Y782" s="3" t="s">
        <v>37</v>
      </c>
      <c r="Z782" s="3" t="s">
        <v>155</v>
      </c>
      <c r="AA782" s="3" t="s">
        <v>546</v>
      </c>
    </row>
    <row r="783" spans="1:27" ht="69.900000000000006" customHeight="1" x14ac:dyDescent="0.3">
      <c r="A783" s="3">
        <v>779</v>
      </c>
      <c r="B783" s="4">
        <v>4406</v>
      </c>
      <c r="C783" s="3" t="s">
        <v>3034</v>
      </c>
      <c r="D783" s="5">
        <v>14</v>
      </c>
      <c r="E783" s="3" t="s">
        <v>3035</v>
      </c>
      <c r="F783" s="5">
        <v>11</v>
      </c>
      <c r="G783" s="5">
        <v>0</v>
      </c>
      <c r="H783" s="5">
        <v>4</v>
      </c>
      <c r="I783" s="5">
        <v>7</v>
      </c>
      <c r="J783" s="3" t="s">
        <v>165</v>
      </c>
      <c r="K783" s="6">
        <f t="shared" si="102"/>
        <v>0.36363636363636365</v>
      </c>
      <c r="L783" s="6">
        <f t="shared" si="103"/>
        <v>0.63636363636363635</v>
      </c>
      <c r="M783" s="5">
        <v>3</v>
      </c>
      <c r="N783" s="5">
        <v>0</v>
      </c>
      <c r="O783" s="5">
        <v>2</v>
      </c>
      <c r="P783" s="5">
        <v>1</v>
      </c>
      <c r="Q783" s="3" t="s">
        <v>3036</v>
      </c>
      <c r="R783" s="6">
        <f t="shared" si="104"/>
        <v>0.66666666666666663</v>
      </c>
      <c r="S783" s="6">
        <f t="shared" si="105"/>
        <v>0.33333333333333331</v>
      </c>
      <c r="T783" s="3" t="s">
        <v>140</v>
      </c>
      <c r="U783" s="3" t="s">
        <v>1592</v>
      </c>
      <c r="V783" s="3" t="s">
        <v>34</v>
      </c>
      <c r="W783" s="3" t="s">
        <v>33</v>
      </c>
      <c r="X783" s="3" t="s">
        <v>2987</v>
      </c>
      <c r="Y783" s="3" t="s">
        <v>37</v>
      </c>
      <c r="Z783" s="3" t="s">
        <v>480</v>
      </c>
      <c r="AA783" s="3" t="s">
        <v>578</v>
      </c>
    </row>
    <row r="784" spans="1:27" ht="69.900000000000006" customHeight="1" x14ac:dyDescent="0.3">
      <c r="A784" s="3">
        <v>780</v>
      </c>
      <c r="B784" s="4">
        <v>4408</v>
      </c>
      <c r="C784" s="3" t="s">
        <v>3037</v>
      </c>
      <c r="D784" s="5">
        <v>16</v>
      </c>
      <c r="E784" s="3" t="s">
        <v>3038</v>
      </c>
      <c r="F784" s="5">
        <v>11</v>
      </c>
      <c r="G784" s="5">
        <v>0</v>
      </c>
      <c r="H784" s="5">
        <v>3</v>
      </c>
      <c r="I784" s="5">
        <v>8</v>
      </c>
      <c r="J784" s="3" t="s">
        <v>153</v>
      </c>
      <c r="K784" s="6">
        <f t="shared" si="102"/>
        <v>0.27272727272727271</v>
      </c>
      <c r="L784" s="6">
        <f t="shared" si="103"/>
        <v>0.72727272727272729</v>
      </c>
      <c r="M784" s="5">
        <v>5</v>
      </c>
      <c r="N784" s="5">
        <v>1</v>
      </c>
      <c r="O784" s="5">
        <v>1</v>
      </c>
      <c r="P784" s="5">
        <v>3</v>
      </c>
      <c r="Q784" s="3" t="s">
        <v>3039</v>
      </c>
      <c r="R784" s="6">
        <f t="shared" si="104"/>
        <v>0.25</v>
      </c>
      <c r="S784" s="6">
        <f t="shared" si="105"/>
        <v>0.75</v>
      </c>
      <c r="T784" s="3" t="s">
        <v>140</v>
      </c>
      <c r="U784" s="3" t="s">
        <v>1592</v>
      </c>
      <c r="V784" s="3" t="s">
        <v>34</v>
      </c>
      <c r="W784" s="3" t="s">
        <v>33</v>
      </c>
      <c r="X784" s="3" t="s">
        <v>2987</v>
      </c>
      <c r="Y784" s="3" t="s">
        <v>37</v>
      </c>
      <c r="Z784" s="3" t="s">
        <v>226</v>
      </c>
      <c r="AA784" s="3" t="s">
        <v>378</v>
      </c>
    </row>
    <row r="785" spans="1:27" ht="69.900000000000006" customHeight="1" x14ac:dyDescent="0.3">
      <c r="A785" s="3">
        <v>781</v>
      </c>
      <c r="B785" s="4">
        <v>4409</v>
      </c>
      <c r="C785" s="3" t="s">
        <v>3040</v>
      </c>
      <c r="D785" s="5">
        <v>8</v>
      </c>
      <c r="E785" s="3" t="s">
        <v>3041</v>
      </c>
      <c r="F785" s="5">
        <v>8</v>
      </c>
      <c r="G785" s="5">
        <v>0</v>
      </c>
      <c r="H785" s="5">
        <v>3</v>
      </c>
      <c r="I785" s="5">
        <v>5</v>
      </c>
      <c r="J785" s="3" t="s">
        <v>203</v>
      </c>
      <c r="K785" s="6">
        <f t="shared" si="102"/>
        <v>0.375</v>
      </c>
      <c r="L785" s="6">
        <f t="shared" si="103"/>
        <v>0.625</v>
      </c>
      <c r="M785" s="5">
        <v>0</v>
      </c>
      <c r="N785" s="5">
        <v>0</v>
      </c>
      <c r="O785" s="5">
        <v>0</v>
      </c>
      <c r="P785" s="5">
        <v>0</v>
      </c>
      <c r="Q785" s="3" t="s">
        <v>154</v>
      </c>
      <c r="R785" s="6">
        <v>0</v>
      </c>
      <c r="S785" s="6">
        <v>0</v>
      </c>
      <c r="T785" s="3" t="s">
        <v>140</v>
      </c>
      <c r="U785" s="3" t="s">
        <v>1592</v>
      </c>
      <c r="V785" s="3" t="s">
        <v>34</v>
      </c>
      <c r="W785" s="3" t="s">
        <v>33</v>
      </c>
      <c r="X785" s="3" t="s">
        <v>2987</v>
      </c>
      <c r="Y785" s="3" t="s">
        <v>37</v>
      </c>
      <c r="Z785" s="3" t="s">
        <v>756</v>
      </c>
      <c r="AA785" s="3" t="s">
        <v>757</v>
      </c>
    </row>
    <row r="786" spans="1:27" ht="69.900000000000006" customHeight="1" x14ac:dyDescent="0.3">
      <c r="A786" s="3">
        <v>782</v>
      </c>
      <c r="B786" s="4">
        <v>4410</v>
      </c>
      <c r="C786" s="3" t="s">
        <v>3042</v>
      </c>
      <c r="D786" s="5">
        <v>10</v>
      </c>
      <c r="E786" s="3" t="s">
        <v>3043</v>
      </c>
      <c r="F786" s="5">
        <v>10</v>
      </c>
      <c r="G786" s="5">
        <v>0</v>
      </c>
      <c r="H786" s="5">
        <v>4</v>
      </c>
      <c r="I786" s="5">
        <v>6</v>
      </c>
      <c r="J786" s="3" t="s">
        <v>3044</v>
      </c>
      <c r="K786" s="6">
        <f t="shared" si="102"/>
        <v>0.4</v>
      </c>
      <c r="L786" s="6">
        <f t="shared" si="103"/>
        <v>0.6</v>
      </c>
      <c r="M786" s="5">
        <v>0</v>
      </c>
      <c r="N786" s="5">
        <v>0</v>
      </c>
      <c r="O786" s="5">
        <v>0</v>
      </c>
      <c r="P786" s="5">
        <v>0</v>
      </c>
      <c r="Q786" s="3" t="s">
        <v>154</v>
      </c>
      <c r="R786" s="6">
        <v>0</v>
      </c>
      <c r="S786" s="6">
        <v>0</v>
      </c>
      <c r="T786" s="3" t="s">
        <v>140</v>
      </c>
      <c r="U786" s="3" t="s">
        <v>1592</v>
      </c>
      <c r="V786" s="3" t="s">
        <v>34</v>
      </c>
      <c r="W786" s="3" t="s">
        <v>33</v>
      </c>
      <c r="X786" s="3" t="s">
        <v>2987</v>
      </c>
      <c r="Y786" s="3" t="s">
        <v>37</v>
      </c>
      <c r="Z786" s="3" t="s">
        <v>990</v>
      </c>
      <c r="AA786" s="3">
        <v>800103196</v>
      </c>
    </row>
    <row r="787" spans="1:27" ht="69.900000000000006" customHeight="1" x14ac:dyDescent="0.3">
      <c r="A787" s="3">
        <v>783</v>
      </c>
      <c r="B787" s="4">
        <v>4411</v>
      </c>
      <c r="C787" s="3" t="s">
        <v>3045</v>
      </c>
      <c r="D787" s="5">
        <v>20</v>
      </c>
      <c r="E787" s="3" t="s">
        <v>3046</v>
      </c>
      <c r="F787" s="5">
        <v>20</v>
      </c>
      <c r="G787" s="5">
        <v>0</v>
      </c>
      <c r="H787" s="5">
        <v>11</v>
      </c>
      <c r="I787" s="5">
        <v>9</v>
      </c>
      <c r="J787" s="3" t="s">
        <v>3047</v>
      </c>
      <c r="K787" s="6">
        <f t="shared" si="102"/>
        <v>0.55000000000000004</v>
      </c>
      <c r="L787" s="6">
        <f t="shared" si="103"/>
        <v>0.45</v>
      </c>
      <c r="M787" s="5">
        <v>0</v>
      </c>
      <c r="N787" s="5">
        <v>0</v>
      </c>
      <c r="O787" s="5">
        <v>0</v>
      </c>
      <c r="P787" s="5">
        <v>0</v>
      </c>
      <c r="Q787" s="3" t="s">
        <v>178</v>
      </c>
      <c r="R787" s="6">
        <v>0</v>
      </c>
      <c r="S787" s="6">
        <v>0</v>
      </c>
      <c r="T787" s="3" t="s">
        <v>140</v>
      </c>
      <c r="U787" s="3" t="s">
        <v>1592</v>
      </c>
      <c r="V787" s="3" t="s">
        <v>34</v>
      </c>
      <c r="W787" s="3" t="s">
        <v>33</v>
      </c>
      <c r="X787" s="3" t="s">
        <v>2987</v>
      </c>
      <c r="Y787" s="3" t="s">
        <v>37</v>
      </c>
      <c r="Z787" s="3" t="s">
        <v>348</v>
      </c>
      <c r="AA787" s="3" t="s">
        <v>569</v>
      </c>
    </row>
    <row r="788" spans="1:27" ht="69.900000000000006" customHeight="1" x14ac:dyDescent="0.3">
      <c r="A788" s="3">
        <v>784</v>
      </c>
      <c r="B788" s="4">
        <v>4412</v>
      </c>
      <c r="C788" s="3" t="s">
        <v>3048</v>
      </c>
      <c r="D788" s="5">
        <v>27</v>
      </c>
      <c r="E788" s="3" t="s">
        <v>3049</v>
      </c>
      <c r="F788" s="5">
        <v>11</v>
      </c>
      <c r="G788" s="5">
        <v>2</v>
      </c>
      <c r="H788" s="5">
        <v>3</v>
      </c>
      <c r="I788" s="5">
        <v>6</v>
      </c>
      <c r="J788" s="3" t="s">
        <v>3050</v>
      </c>
      <c r="K788" s="6">
        <f t="shared" si="102"/>
        <v>0.33333333333333331</v>
      </c>
      <c r="L788" s="6">
        <f t="shared" si="103"/>
        <v>0.66666666666666663</v>
      </c>
      <c r="M788" s="5">
        <v>16</v>
      </c>
      <c r="N788" s="5">
        <v>3</v>
      </c>
      <c r="O788" s="5">
        <v>4</v>
      </c>
      <c r="P788" s="5">
        <v>9</v>
      </c>
      <c r="Q788" s="3" t="s">
        <v>3051</v>
      </c>
      <c r="R788" s="6">
        <f t="shared" ref="R788:R797" si="106">O788/(M788-N788)</f>
        <v>0.30769230769230771</v>
      </c>
      <c r="S788" s="6">
        <f t="shared" ref="S788:S797" si="107">P788/(M788-N788)</f>
        <v>0.69230769230769229</v>
      </c>
      <c r="T788" s="3" t="s">
        <v>140</v>
      </c>
      <c r="U788" s="3" t="s">
        <v>1592</v>
      </c>
      <c r="V788" s="3" t="s">
        <v>34</v>
      </c>
      <c r="W788" s="3" t="s">
        <v>33</v>
      </c>
      <c r="X788" s="3" t="s">
        <v>2987</v>
      </c>
      <c r="Y788" s="3" t="s">
        <v>37</v>
      </c>
      <c r="Z788" s="3" t="s">
        <v>160</v>
      </c>
      <c r="AA788" s="3" t="s">
        <v>161</v>
      </c>
    </row>
    <row r="789" spans="1:27" ht="69.900000000000006" customHeight="1" x14ac:dyDescent="0.3">
      <c r="A789" s="3">
        <v>785</v>
      </c>
      <c r="B789" s="4">
        <v>4413</v>
      </c>
      <c r="C789" s="3" t="s">
        <v>3052</v>
      </c>
      <c r="D789" s="5">
        <v>61</v>
      </c>
      <c r="E789" s="3" t="s">
        <v>3053</v>
      </c>
      <c r="F789" s="5">
        <v>24</v>
      </c>
      <c r="G789" s="5">
        <v>2</v>
      </c>
      <c r="H789" s="5">
        <v>10</v>
      </c>
      <c r="I789" s="5">
        <v>12</v>
      </c>
      <c r="J789" s="3" t="s">
        <v>3054</v>
      </c>
      <c r="K789" s="6">
        <f t="shared" si="102"/>
        <v>0.45454545454545453</v>
      </c>
      <c r="L789" s="6">
        <f t="shared" si="103"/>
        <v>0.54545454545454541</v>
      </c>
      <c r="M789" s="5">
        <v>37</v>
      </c>
      <c r="N789" s="5">
        <v>1</v>
      </c>
      <c r="O789" s="5">
        <v>19</v>
      </c>
      <c r="P789" s="5">
        <v>17</v>
      </c>
      <c r="Q789" s="3" t="s">
        <v>139</v>
      </c>
      <c r="R789" s="6">
        <f t="shared" si="106"/>
        <v>0.52777777777777779</v>
      </c>
      <c r="S789" s="6">
        <f t="shared" si="107"/>
        <v>0.47222222222222221</v>
      </c>
      <c r="T789" s="3" t="s">
        <v>140</v>
      </c>
      <c r="U789" s="3" t="s">
        <v>1592</v>
      </c>
      <c r="V789" s="3" t="s">
        <v>34</v>
      </c>
      <c r="W789" s="3" t="s">
        <v>33</v>
      </c>
      <c r="X789" s="3" t="s">
        <v>2987</v>
      </c>
      <c r="Y789" s="3" t="s">
        <v>37</v>
      </c>
      <c r="Z789" s="3" t="s">
        <v>167</v>
      </c>
      <c r="AA789" s="3" t="s">
        <v>564</v>
      </c>
    </row>
    <row r="790" spans="1:27" ht="69.900000000000006" customHeight="1" x14ac:dyDescent="0.3">
      <c r="A790" s="3">
        <v>786</v>
      </c>
      <c r="B790" s="4">
        <v>4414</v>
      </c>
      <c r="C790" s="3" t="s">
        <v>3055</v>
      </c>
      <c r="D790" s="5">
        <v>24</v>
      </c>
      <c r="E790" s="3" t="s">
        <v>3056</v>
      </c>
      <c r="F790" s="5">
        <v>21</v>
      </c>
      <c r="G790" s="5">
        <v>1</v>
      </c>
      <c r="H790" s="5">
        <v>7</v>
      </c>
      <c r="I790" s="5">
        <v>13</v>
      </c>
      <c r="J790" s="3" t="s">
        <v>165</v>
      </c>
      <c r="K790" s="6">
        <f t="shared" si="102"/>
        <v>0.35</v>
      </c>
      <c r="L790" s="6">
        <f t="shared" si="103"/>
        <v>0.65</v>
      </c>
      <c r="M790" s="5">
        <v>3</v>
      </c>
      <c r="N790" s="5">
        <v>0</v>
      </c>
      <c r="O790" s="5">
        <v>2</v>
      </c>
      <c r="P790" s="5">
        <v>1</v>
      </c>
      <c r="Q790" s="3" t="s">
        <v>3057</v>
      </c>
      <c r="R790" s="6">
        <f t="shared" si="106"/>
        <v>0.66666666666666663</v>
      </c>
      <c r="S790" s="6">
        <f t="shared" si="107"/>
        <v>0.33333333333333331</v>
      </c>
      <c r="T790" s="3" t="s">
        <v>140</v>
      </c>
      <c r="U790" s="3" t="s">
        <v>1592</v>
      </c>
      <c r="V790" s="3" t="s">
        <v>34</v>
      </c>
      <c r="W790" s="3" t="s">
        <v>33</v>
      </c>
      <c r="X790" s="3" t="s">
        <v>2987</v>
      </c>
      <c r="Y790" s="3" t="s">
        <v>37</v>
      </c>
      <c r="Z790" s="3" t="s">
        <v>162</v>
      </c>
      <c r="AA790" s="3" t="s">
        <v>1733</v>
      </c>
    </row>
    <row r="791" spans="1:27" ht="69.900000000000006" customHeight="1" x14ac:dyDescent="0.3">
      <c r="A791" s="3">
        <v>787</v>
      </c>
      <c r="B791" s="4">
        <v>4415</v>
      </c>
      <c r="C791" s="3" t="s">
        <v>3058</v>
      </c>
      <c r="D791" s="5">
        <v>15</v>
      </c>
      <c r="E791" s="3" t="s">
        <v>3059</v>
      </c>
      <c r="F791" s="5">
        <v>10</v>
      </c>
      <c r="G791" s="5">
        <v>0</v>
      </c>
      <c r="H791" s="5">
        <v>5</v>
      </c>
      <c r="I791" s="5">
        <v>5</v>
      </c>
      <c r="J791" s="3" t="s">
        <v>165</v>
      </c>
      <c r="K791" s="6">
        <f t="shared" si="102"/>
        <v>0.5</v>
      </c>
      <c r="L791" s="6">
        <f t="shared" si="103"/>
        <v>0.5</v>
      </c>
      <c r="M791" s="5">
        <v>5</v>
      </c>
      <c r="N791" s="5">
        <v>0</v>
      </c>
      <c r="O791" s="5">
        <v>0</v>
      </c>
      <c r="P791" s="5">
        <v>5</v>
      </c>
      <c r="Q791" s="3" t="s">
        <v>184</v>
      </c>
      <c r="R791" s="6">
        <f t="shared" si="106"/>
        <v>0</v>
      </c>
      <c r="S791" s="6">
        <f t="shared" si="107"/>
        <v>1</v>
      </c>
      <c r="T791" s="3" t="s">
        <v>140</v>
      </c>
      <c r="U791" s="3" t="s">
        <v>1592</v>
      </c>
      <c r="V791" s="3" t="s">
        <v>34</v>
      </c>
      <c r="W791" s="3" t="s">
        <v>33</v>
      </c>
      <c r="X791" s="3" t="s">
        <v>2987</v>
      </c>
      <c r="Y791" s="3" t="s">
        <v>37</v>
      </c>
      <c r="Z791" s="3" t="s">
        <v>1535</v>
      </c>
      <c r="AA791" s="3" t="s">
        <v>3060</v>
      </c>
    </row>
    <row r="792" spans="1:27" ht="69.900000000000006" customHeight="1" x14ac:dyDescent="0.3">
      <c r="A792" s="3">
        <v>788</v>
      </c>
      <c r="B792" s="4">
        <v>4416</v>
      </c>
      <c r="C792" s="3" t="s">
        <v>3061</v>
      </c>
      <c r="D792" s="5">
        <v>79</v>
      </c>
      <c r="E792" s="3" t="s">
        <v>3062</v>
      </c>
      <c r="F792" s="5">
        <v>17</v>
      </c>
      <c r="G792" s="5">
        <v>0</v>
      </c>
      <c r="H792" s="5">
        <v>7</v>
      </c>
      <c r="I792" s="5">
        <v>10</v>
      </c>
      <c r="J792" s="3" t="s">
        <v>316</v>
      </c>
      <c r="K792" s="6">
        <f t="shared" si="102"/>
        <v>0.41176470588235292</v>
      </c>
      <c r="L792" s="6">
        <f t="shared" si="103"/>
        <v>0.58823529411764708</v>
      </c>
      <c r="M792" s="5">
        <v>62</v>
      </c>
      <c r="N792" s="5">
        <v>0</v>
      </c>
      <c r="O792" s="5">
        <v>30</v>
      </c>
      <c r="P792" s="5">
        <v>32</v>
      </c>
      <c r="Q792" s="3" t="s">
        <v>3063</v>
      </c>
      <c r="R792" s="6">
        <f t="shared" si="106"/>
        <v>0.4838709677419355</v>
      </c>
      <c r="S792" s="6">
        <f t="shared" si="107"/>
        <v>0.5161290322580645</v>
      </c>
      <c r="T792" s="3" t="s">
        <v>140</v>
      </c>
      <c r="U792" s="3" t="s">
        <v>1592</v>
      </c>
      <c r="V792" s="3" t="s">
        <v>34</v>
      </c>
      <c r="W792" s="3" t="s">
        <v>33</v>
      </c>
      <c r="X792" s="3" t="s">
        <v>2987</v>
      </c>
      <c r="Y792" s="3" t="s">
        <v>37</v>
      </c>
      <c r="Z792" s="3" t="s">
        <v>255</v>
      </c>
      <c r="AA792" s="3" t="s">
        <v>205</v>
      </c>
    </row>
    <row r="793" spans="1:27" ht="69.900000000000006" customHeight="1" x14ac:dyDescent="0.3">
      <c r="A793" s="3">
        <v>789</v>
      </c>
      <c r="B793" s="4">
        <v>4417</v>
      </c>
      <c r="C793" s="3" t="s">
        <v>3064</v>
      </c>
      <c r="D793" s="5">
        <v>54</v>
      </c>
      <c r="E793" s="3" t="s">
        <v>3065</v>
      </c>
      <c r="F793" s="5">
        <v>17</v>
      </c>
      <c r="G793" s="5">
        <v>0</v>
      </c>
      <c r="H793" s="5">
        <v>6</v>
      </c>
      <c r="I793" s="5">
        <v>11</v>
      </c>
      <c r="J793" s="3" t="s">
        <v>3066</v>
      </c>
      <c r="K793" s="6">
        <f t="shared" si="102"/>
        <v>0.35294117647058826</v>
      </c>
      <c r="L793" s="6">
        <f t="shared" si="103"/>
        <v>0.6470588235294118</v>
      </c>
      <c r="M793" s="5">
        <v>37</v>
      </c>
      <c r="N793" s="5">
        <v>0</v>
      </c>
      <c r="O793" s="5">
        <v>14</v>
      </c>
      <c r="P793" s="5">
        <v>23</v>
      </c>
      <c r="Q793" s="3" t="s">
        <v>3067</v>
      </c>
      <c r="R793" s="6">
        <f t="shared" si="106"/>
        <v>0.3783783783783784</v>
      </c>
      <c r="S793" s="6">
        <f t="shared" si="107"/>
        <v>0.6216216216216216</v>
      </c>
      <c r="T793" s="3" t="s">
        <v>140</v>
      </c>
      <c r="U793" s="3" t="s">
        <v>1592</v>
      </c>
      <c r="V793" s="3" t="s">
        <v>34</v>
      </c>
      <c r="W793" s="3" t="s">
        <v>33</v>
      </c>
      <c r="X793" s="3" t="s">
        <v>2987</v>
      </c>
      <c r="Y793" s="3" t="s">
        <v>37</v>
      </c>
      <c r="Z793" s="3" t="s">
        <v>397</v>
      </c>
      <c r="AA793" s="3" t="s">
        <v>398</v>
      </c>
    </row>
    <row r="794" spans="1:27" ht="69.900000000000006" customHeight="1" x14ac:dyDescent="0.3">
      <c r="A794" s="3">
        <v>790</v>
      </c>
      <c r="B794" s="4">
        <v>4418</v>
      </c>
      <c r="C794" s="3" t="s">
        <v>3068</v>
      </c>
      <c r="D794" s="5">
        <v>61</v>
      </c>
      <c r="E794" s="3" t="s">
        <v>3069</v>
      </c>
      <c r="F794" s="5">
        <v>16</v>
      </c>
      <c r="G794" s="5">
        <v>0</v>
      </c>
      <c r="H794" s="5">
        <v>6</v>
      </c>
      <c r="I794" s="5">
        <v>10</v>
      </c>
      <c r="J794" s="3" t="s">
        <v>165</v>
      </c>
      <c r="K794" s="6">
        <f t="shared" si="102"/>
        <v>0.375</v>
      </c>
      <c r="L794" s="6">
        <f t="shared" si="103"/>
        <v>0.625</v>
      </c>
      <c r="M794" s="5">
        <v>45</v>
      </c>
      <c r="N794" s="5">
        <v>0</v>
      </c>
      <c r="O794" s="5">
        <v>19</v>
      </c>
      <c r="P794" s="5">
        <v>26</v>
      </c>
      <c r="Q794" s="3" t="s">
        <v>3070</v>
      </c>
      <c r="R794" s="6">
        <f t="shared" si="106"/>
        <v>0.42222222222222222</v>
      </c>
      <c r="S794" s="6">
        <f t="shared" si="107"/>
        <v>0.57777777777777772</v>
      </c>
      <c r="T794" s="3" t="s">
        <v>140</v>
      </c>
      <c r="U794" s="3" t="s">
        <v>1592</v>
      </c>
      <c r="V794" s="3" t="s">
        <v>34</v>
      </c>
      <c r="W794" s="3" t="s">
        <v>33</v>
      </c>
      <c r="X794" s="3" t="s">
        <v>2987</v>
      </c>
      <c r="Y794" s="3" t="s">
        <v>37</v>
      </c>
      <c r="Z794" s="3" t="s">
        <v>235</v>
      </c>
      <c r="AA794" s="3" t="s">
        <v>236</v>
      </c>
    </row>
    <row r="795" spans="1:27" ht="69.900000000000006" customHeight="1" x14ac:dyDescent="0.3">
      <c r="A795" s="3">
        <v>791</v>
      </c>
      <c r="B795" s="4">
        <v>4419</v>
      </c>
      <c r="C795" s="3" t="s">
        <v>3071</v>
      </c>
      <c r="D795" s="5">
        <v>51</v>
      </c>
      <c r="E795" s="3" t="s">
        <v>3072</v>
      </c>
      <c r="F795" s="5">
        <v>15</v>
      </c>
      <c r="G795" s="5">
        <v>0</v>
      </c>
      <c r="H795" s="5">
        <v>7</v>
      </c>
      <c r="I795" s="5">
        <v>8</v>
      </c>
      <c r="J795" s="3" t="s">
        <v>3073</v>
      </c>
      <c r="K795" s="6">
        <f t="shared" si="102"/>
        <v>0.46666666666666667</v>
      </c>
      <c r="L795" s="6">
        <f t="shared" si="103"/>
        <v>0.53333333333333333</v>
      </c>
      <c r="M795" s="5">
        <v>36</v>
      </c>
      <c r="N795" s="5">
        <v>0</v>
      </c>
      <c r="O795" s="5">
        <v>18</v>
      </c>
      <c r="P795" s="5">
        <v>18</v>
      </c>
      <c r="Q795" s="3" t="s">
        <v>3074</v>
      </c>
      <c r="R795" s="6">
        <f t="shared" si="106"/>
        <v>0.5</v>
      </c>
      <c r="S795" s="6">
        <f t="shared" si="107"/>
        <v>0.5</v>
      </c>
      <c r="T795" s="3" t="s">
        <v>140</v>
      </c>
      <c r="U795" s="3" t="s">
        <v>1592</v>
      </c>
      <c r="V795" s="3" t="s">
        <v>34</v>
      </c>
      <c r="W795" s="3" t="s">
        <v>33</v>
      </c>
      <c r="X795" s="3" t="s">
        <v>2987</v>
      </c>
      <c r="Y795" s="3" t="s">
        <v>37</v>
      </c>
      <c r="Z795" s="3" t="s">
        <v>210</v>
      </c>
      <c r="AA795" s="3" t="s">
        <v>392</v>
      </c>
    </row>
    <row r="796" spans="1:27" ht="69.900000000000006" customHeight="1" x14ac:dyDescent="0.3">
      <c r="A796" s="3">
        <v>792</v>
      </c>
      <c r="B796" s="4">
        <v>4420</v>
      </c>
      <c r="C796" s="3" t="s">
        <v>3075</v>
      </c>
      <c r="D796" s="5">
        <v>107</v>
      </c>
      <c r="E796" s="3" t="s">
        <v>3076</v>
      </c>
      <c r="F796" s="5">
        <v>26</v>
      </c>
      <c r="G796" s="5">
        <v>0</v>
      </c>
      <c r="H796" s="5">
        <v>13</v>
      </c>
      <c r="I796" s="5">
        <v>13</v>
      </c>
      <c r="J796" s="3" t="s">
        <v>3077</v>
      </c>
      <c r="K796" s="6">
        <f t="shared" si="102"/>
        <v>0.5</v>
      </c>
      <c r="L796" s="6">
        <f t="shared" si="103"/>
        <v>0.5</v>
      </c>
      <c r="M796" s="5">
        <v>81</v>
      </c>
      <c r="N796" s="5">
        <v>1</v>
      </c>
      <c r="O796" s="5">
        <v>34</v>
      </c>
      <c r="P796" s="5">
        <v>46</v>
      </c>
      <c r="Q796" s="3" t="s">
        <v>3078</v>
      </c>
      <c r="R796" s="6">
        <f t="shared" si="106"/>
        <v>0.42499999999999999</v>
      </c>
      <c r="S796" s="6">
        <f t="shared" si="107"/>
        <v>0.57499999999999996</v>
      </c>
      <c r="T796" s="3" t="s">
        <v>140</v>
      </c>
      <c r="U796" s="3" t="s">
        <v>1592</v>
      </c>
      <c r="V796" s="3" t="s">
        <v>34</v>
      </c>
      <c r="W796" s="3" t="s">
        <v>33</v>
      </c>
      <c r="X796" s="3" t="s">
        <v>2987</v>
      </c>
      <c r="Y796" s="3" t="s">
        <v>37</v>
      </c>
      <c r="Z796" s="3" t="s">
        <v>173</v>
      </c>
      <c r="AA796" s="3" t="s">
        <v>376</v>
      </c>
    </row>
    <row r="797" spans="1:27" ht="69.900000000000006" customHeight="1" x14ac:dyDescent="0.3">
      <c r="A797" s="3">
        <v>793</v>
      </c>
      <c r="B797" s="4">
        <v>4421</v>
      </c>
      <c r="C797" s="3" t="s">
        <v>3079</v>
      </c>
      <c r="D797" s="5">
        <v>13</v>
      </c>
      <c r="E797" s="3" t="s">
        <v>3080</v>
      </c>
      <c r="F797" s="5">
        <v>8</v>
      </c>
      <c r="G797" s="5">
        <v>0</v>
      </c>
      <c r="H797" s="5">
        <v>5</v>
      </c>
      <c r="I797" s="5">
        <v>3</v>
      </c>
      <c r="J797" s="3" t="s">
        <v>214</v>
      </c>
      <c r="K797" s="6">
        <f t="shared" si="102"/>
        <v>0.625</v>
      </c>
      <c r="L797" s="6">
        <f t="shared" si="103"/>
        <v>0.375</v>
      </c>
      <c r="M797" s="5">
        <v>5</v>
      </c>
      <c r="N797" s="5">
        <v>0</v>
      </c>
      <c r="O797" s="5">
        <v>2</v>
      </c>
      <c r="P797" s="5">
        <v>3</v>
      </c>
      <c r="Q797" s="3" t="s">
        <v>3081</v>
      </c>
      <c r="R797" s="6">
        <f t="shared" si="106"/>
        <v>0.4</v>
      </c>
      <c r="S797" s="6">
        <f t="shared" si="107"/>
        <v>0.6</v>
      </c>
      <c r="T797" s="3" t="s">
        <v>140</v>
      </c>
      <c r="U797" s="3" t="s">
        <v>1592</v>
      </c>
      <c r="V797" s="3" t="s">
        <v>34</v>
      </c>
      <c r="W797" s="3" t="s">
        <v>33</v>
      </c>
      <c r="X797" s="3" t="s">
        <v>2987</v>
      </c>
      <c r="Y797" s="3" t="s">
        <v>37</v>
      </c>
      <c r="Z797" s="3" t="s">
        <v>1419</v>
      </c>
      <c r="AA797" s="3" t="s">
        <v>1420</v>
      </c>
    </row>
    <row r="798" spans="1:27" ht="69.900000000000006" customHeight="1" x14ac:dyDescent="0.3">
      <c r="A798" s="3">
        <v>794</v>
      </c>
      <c r="B798" s="4">
        <v>4422</v>
      </c>
      <c r="C798" s="3" t="s">
        <v>3082</v>
      </c>
      <c r="D798" s="5">
        <v>7</v>
      </c>
      <c r="E798" s="3" t="s">
        <v>3083</v>
      </c>
      <c r="F798" s="5">
        <v>7</v>
      </c>
      <c r="G798" s="5">
        <v>0</v>
      </c>
      <c r="H798" s="5">
        <v>4</v>
      </c>
      <c r="I798" s="5">
        <v>3</v>
      </c>
      <c r="J798" s="3" t="s">
        <v>153</v>
      </c>
      <c r="K798" s="6">
        <f t="shared" si="102"/>
        <v>0.5714285714285714</v>
      </c>
      <c r="L798" s="6">
        <f t="shared" si="103"/>
        <v>0.42857142857142855</v>
      </c>
      <c r="M798" s="5">
        <v>0</v>
      </c>
      <c r="N798" s="5">
        <v>0</v>
      </c>
      <c r="O798" s="5">
        <v>0</v>
      </c>
      <c r="P798" s="5">
        <v>0</v>
      </c>
      <c r="Q798" s="3" t="s">
        <v>154</v>
      </c>
      <c r="R798" s="6">
        <v>0</v>
      </c>
      <c r="S798" s="6">
        <v>0</v>
      </c>
      <c r="T798" s="3" t="s">
        <v>140</v>
      </c>
      <c r="U798" s="3" t="s">
        <v>1592</v>
      </c>
      <c r="V798" s="3" t="s">
        <v>34</v>
      </c>
      <c r="W798" s="3" t="s">
        <v>33</v>
      </c>
      <c r="X798" s="3" t="s">
        <v>2987</v>
      </c>
      <c r="Y798" s="3" t="s">
        <v>37</v>
      </c>
      <c r="Z798" s="3" t="s">
        <v>462</v>
      </c>
      <c r="AA798" s="3" t="s">
        <v>1768</v>
      </c>
    </row>
    <row r="799" spans="1:27" ht="69.900000000000006" customHeight="1" x14ac:dyDescent="0.3">
      <c r="A799" s="3">
        <v>795</v>
      </c>
      <c r="B799" s="4">
        <v>4433</v>
      </c>
      <c r="C799" s="3" t="s">
        <v>3084</v>
      </c>
      <c r="D799" s="5">
        <v>6</v>
      </c>
      <c r="E799" s="3" t="s">
        <v>3085</v>
      </c>
      <c r="F799" s="5">
        <v>6</v>
      </c>
      <c r="G799" s="5">
        <v>0</v>
      </c>
      <c r="H799" s="5">
        <v>6</v>
      </c>
      <c r="I799" s="5">
        <v>0</v>
      </c>
      <c r="J799" s="3">
        <v>6</v>
      </c>
      <c r="K799" s="6">
        <f t="shared" si="102"/>
        <v>1</v>
      </c>
      <c r="L799" s="6">
        <f t="shared" si="103"/>
        <v>0</v>
      </c>
      <c r="M799" s="5">
        <v>0</v>
      </c>
      <c r="N799" s="5">
        <v>0</v>
      </c>
      <c r="O799" s="5">
        <v>0</v>
      </c>
      <c r="P799" s="5">
        <v>0</v>
      </c>
      <c r="Q799" s="3">
        <v>0</v>
      </c>
      <c r="R799" s="6">
        <v>0</v>
      </c>
      <c r="S799" s="6">
        <v>0</v>
      </c>
      <c r="T799" s="3" t="s">
        <v>140</v>
      </c>
      <c r="U799" s="3" t="s">
        <v>1592</v>
      </c>
      <c r="V799" s="3" t="s">
        <v>34</v>
      </c>
      <c r="W799" s="3" t="s">
        <v>33</v>
      </c>
      <c r="X799" s="3" t="s">
        <v>431</v>
      </c>
      <c r="Y799" s="3" t="s">
        <v>103</v>
      </c>
      <c r="Z799" s="3" t="s">
        <v>503</v>
      </c>
      <c r="AA799" s="3" t="s">
        <v>2093</v>
      </c>
    </row>
    <row r="800" spans="1:27" ht="69.900000000000006" customHeight="1" x14ac:dyDescent="0.3">
      <c r="A800" s="3">
        <v>796</v>
      </c>
      <c r="B800" s="4">
        <v>4489</v>
      </c>
      <c r="C800" s="3" t="s">
        <v>3086</v>
      </c>
      <c r="D800" s="5">
        <v>5</v>
      </c>
      <c r="E800" s="3" t="s">
        <v>3087</v>
      </c>
      <c r="F800" s="5">
        <v>1</v>
      </c>
      <c r="G800" s="5">
        <v>0</v>
      </c>
      <c r="H800" s="5">
        <v>0</v>
      </c>
      <c r="I800" s="5">
        <v>1</v>
      </c>
      <c r="J800" s="3" t="s">
        <v>2489</v>
      </c>
      <c r="K800" s="6">
        <f t="shared" si="102"/>
        <v>0</v>
      </c>
      <c r="L800" s="6">
        <f t="shared" si="103"/>
        <v>1</v>
      </c>
      <c r="M800" s="5">
        <v>4</v>
      </c>
      <c r="N800" s="5">
        <v>0</v>
      </c>
      <c r="O800" s="5">
        <v>3</v>
      </c>
      <c r="P800" s="5">
        <v>1</v>
      </c>
      <c r="Q800" s="3" t="s">
        <v>3088</v>
      </c>
      <c r="R800" s="6">
        <f t="shared" ref="R800:R811" si="108">O800/(M800-N800)</f>
        <v>0.75</v>
      </c>
      <c r="S800" s="6">
        <f t="shared" ref="S800:S811" si="109">P800/(M800-N800)</f>
        <v>0.25</v>
      </c>
      <c r="T800" s="3" t="s">
        <v>140</v>
      </c>
      <c r="U800" s="3" t="s">
        <v>149</v>
      </c>
      <c r="V800" s="3" t="s">
        <v>34</v>
      </c>
      <c r="W800" s="3" t="s">
        <v>33</v>
      </c>
      <c r="X800" s="3" t="s">
        <v>307</v>
      </c>
      <c r="Y800" s="3" t="s">
        <v>103</v>
      </c>
      <c r="Z800" s="3" t="s">
        <v>173</v>
      </c>
      <c r="AA800" s="3" t="s">
        <v>1599</v>
      </c>
    </row>
    <row r="801" spans="1:27" ht="69.900000000000006" customHeight="1" x14ac:dyDescent="0.3">
      <c r="A801" s="3">
        <v>797</v>
      </c>
      <c r="B801" s="4">
        <v>4494</v>
      </c>
      <c r="C801" s="3" t="s">
        <v>3089</v>
      </c>
      <c r="D801" s="5">
        <v>8</v>
      </c>
      <c r="E801" s="3" t="s">
        <v>3090</v>
      </c>
      <c r="F801" s="5">
        <v>2</v>
      </c>
      <c r="G801" s="5">
        <v>0</v>
      </c>
      <c r="H801" s="5">
        <v>1</v>
      </c>
      <c r="I801" s="5">
        <v>1</v>
      </c>
      <c r="J801" s="3" t="s">
        <v>3091</v>
      </c>
      <c r="K801" s="6">
        <f t="shared" si="102"/>
        <v>0.5</v>
      </c>
      <c r="L801" s="6">
        <f t="shared" si="103"/>
        <v>0.5</v>
      </c>
      <c r="M801" s="5">
        <v>6</v>
      </c>
      <c r="N801" s="5">
        <v>0</v>
      </c>
      <c r="O801" s="5">
        <v>3</v>
      </c>
      <c r="P801" s="5">
        <v>3</v>
      </c>
      <c r="Q801" s="3" t="s">
        <v>3092</v>
      </c>
      <c r="R801" s="6">
        <f t="shared" si="108"/>
        <v>0.5</v>
      </c>
      <c r="S801" s="6">
        <f t="shared" si="109"/>
        <v>0.5</v>
      </c>
      <c r="T801" s="3" t="s">
        <v>140</v>
      </c>
      <c r="U801" s="3" t="s">
        <v>149</v>
      </c>
      <c r="V801" s="3" t="s">
        <v>34</v>
      </c>
      <c r="W801" s="3" t="s">
        <v>33</v>
      </c>
      <c r="X801" s="3" t="s">
        <v>421</v>
      </c>
      <c r="Y801" s="3" t="s">
        <v>103</v>
      </c>
      <c r="Z801" s="3" t="s">
        <v>185</v>
      </c>
      <c r="AA801" s="3" t="s">
        <v>387</v>
      </c>
    </row>
    <row r="802" spans="1:27" ht="69.900000000000006" customHeight="1" x14ac:dyDescent="0.3">
      <c r="A802" s="3">
        <v>798</v>
      </c>
      <c r="B802" s="4">
        <v>4496</v>
      </c>
      <c r="C802" s="3" t="s">
        <v>3093</v>
      </c>
      <c r="D802" s="5">
        <v>10</v>
      </c>
      <c r="E802" s="3" t="s">
        <v>3094</v>
      </c>
      <c r="F802" s="5">
        <v>8</v>
      </c>
      <c r="G802" s="5">
        <v>0</v>
      </c>
      <c r="H802" s="5">
        <v>2</v>
      </c>
      <c r="I802" s="5">
        <v>6</v>
      </c>
      <c r="J802" s="3" t="s">
        <v>3095</v>
      </c>
      <c r="K802" s="6">
        <f t="shared" si="102"/>
        <v>0.25</v>
      </c>
      <c r="L802" s="6">
        <f t="shared" si="103"/>
        <v>0.75</v>
      </c>
      <c r="M802" s="5">
        <v>2</v>
      </c>
      <c r="N802" s="5">
        <v>0</v>
      </c>
      <c r="O802" s="5">
        <v>1</v>
      </c>
      <c r="P802" s="5">
        <v>1</v>
      </c>
      <c r="Q802" s="3" t="s">
        <v>3096</v>
      </c>
      <c r="R802" s="6">
        <f t="shared" si="108"/>
        <v>0.5</v>
      </c>
      <c r="S802" s="6">
        <f t="shared" si="109"/>
        <v>0.5</v>
      </c>
      <c r="T802" s="3" t="s">
        <v>140</v>
      </c>
      <c r="U802" s="3" t="s">
        <v>1592</v>
      </c>
      <c r="V802" s="3" t="s">
        <v>34</v>
      </c>
      <c r="W802" s="3" t="s">
        <v>33</v>
      </c>
      <c r="X802" s="3" t="s">
        <v>421</v>
      </c>
      <c r="Y802" s="3" t="s">
        <v>103</v>
      </c>
      <c r="Z802" s="3" t="s">
        <v>173</v>
      </c>
      <c r="AA802" s="3" t="s">
        <v>376</v>
      </c>
    </row>
    <row r="803" spans="1:27" ht="69.900000000000006" customHeight="1" x14ac:dyDescent="0.3">
      <c r="A803" s="3">
        <v>799</v>
      </c>
      <c r="B803" s="4">
        <v>4515</v>
      </c>
      <c r="C803" s="3" t="s">
        <v>3097</v>
      </c>
      <c r="D803" s="5">
        <v>30</v>
      </c>
      <c r="E803" s="3" t="s">
        <v>3098</v>
      </c>
      <c r="F803" s="5">
        <v>6</v>
      </c>
      <c r="G803" s="5">
        <v>0</v>
      </c>
      <c r="H803" s="5">
        <v>3</v>
      </c>
      <c r="I803" s="5">
        <v>3</v>
      </c>
      <c r="J803" s="3" t="s">
        <v>3099</v>
      </c>
      <c r="K803" s="6">
        <f t="shared" si="102"/>
        <v>0.5</v>
      </c>
      <c r="L803" s="6">
        <f t="shared" si="103"/>
        <v>0.5</v>
      </c>
      <c r="M803" s="5">
        <v>24</v>
      </c>
      <c r="N803" s="5">
        <v>0</v>
      </c>
      <c r="O803" s="5">
        <v>15</v>
      </c>
      <c r="P803" s="5">
        <v>9</v>
      </c>
      <c r="Q803" s="3" t="s">
        <v>3100</v>
      </c>
      <c r="R803" s="6">
        <f t="shared" si="108"/>
        <v>0.625</v>
      </c>
      <c r="S803" s="6">
        <f t="shared" si="109"/>
        <v>0.375</v>
      </c>
      <c r="T803" s="3" t="s">
        <v>140</v>
      </c>
      <c r="U803" s="3" t="s">
        <v>149</v>
      </c>
      <c r="V803" s="3" t="s">
        <v>34</v>
      </c>
      <c r="W803" s="3" t="s">
        <v>33</v>
      </c>
      <c r="X803" s="3" t="s">
        <v>307</v>
      </c>
      <c r="Y803" s="3" t="s">
        <v>103</v>
      </c>
      <c r="Z803" s="3" t="s">
        <v>179</v>
      </c>
      <c r="AA803" s="3" t="s">
        <v>1011</v>
      </c>
    </row>
    <row r="804" spans="1:27" ht="69.900000000000006" customHeight="1" x14ac:dyDescent="0.3">
      <c r="A804" s="3">
        <v>800</v>
      </c>
      <c r="B804" s="4">
        <v>4537</v>
      </c>
      <c r="C804" s="3" t="s">
        <v>3101</v>
      </c>
      <c r="D804" s="5">
        <v>4</v>
      </c>
      <c r="E804" s="3" t="s">
        <v>3102</v>
      </c>
      <c r="F804" s="5">
        <v>1</v>
      </c>
      <c r="G804" s="5">
        <v>0</v>
      </c>
      <c r="H804" s="5">
        <v>0</v>
      </c>
      <c r="I804" s="5">
        <v>1</v>
      </c>
      <c r="J804" s="3" t="s">
        <v>305</v>
      </c>
      <c r="K804" s="6">
        <f t="shared" si="102"/>
        <v>0</v>
      </c>
      <c r="L804" s="6">
        <f t="shared" si="103"/>
        <v>1</v>
      </c>
      <c r="M804" s="5">
        <v>3</v>
      </c>
      <c r="N804" s="5">
        <v>0</v>
      </c>
      <c r="O804" s="5">
        <v>1</v>
      </c>
      <c r="P804" s="5">
        <v>2</v>
      </c>
      <c r="Q804" s="3" t="s">
        <v>3103</v>
      </c>
      <c r="R804" s="6">
        <f t="shared" si="108"/>
        <v>0.33333333333333331</v>
      </c>
      <c r="S804" s="6">
        <f t="shared" si="109"/>
        <v>0.66666666666666663</v>
      </c>
      <c r="T804" s="3" t="s">
        <v>140</v>
      </c>
      <c r="U804" s="3" t="s">
        <v>149</v>
      </c>
      <c r="V804" s="3" t="s">
        <v>34</v>
      </c>
      <c r="W804" s="3" t="s">
        <v>33</v>
      </c>
      <c r="X804" s="3" t="s">
        <v>307</v>
      </c>
      <c r="Y804" s="3" t="s">
        <v>103</v>
      </c>
      <c r="Z804" s="3" t="s">
        <v>167</v>
      </c>
      <c r="AA804" s="3" t="s">
        <v>564</v>
      </c>
    </row>
    <row r="805" spans="1:27" ht="69.900000000000006" customHeight="1" x14ac:dyDescent="0.3">
      <c r="A805" s="3">
        <v>801</v>
      </c>
      <c r="B805" s="4">
        <v>4538</v>
      </c>
      <c r="C805" s="3" t="s">
        <v>3104</v>
      </c>
      <c r="D805" s="5">
        <v>6</v>
      </c>
      <c r="E805" s="3" t="s">
        <v>3105</v>
      </c>
      <c r="F805" s="5">
        <v>4</v>
      </c>
      <c r="G805" s="5">
        <v>0</v>
      </c>
      <c r="H805" s="5">
        <v>1</v>
      </c>
      <c r="I805" s="5">
        <v>3</v>
      </c>
      <c r="J805" s="3" t="s">
        <v>3106</v>
      </c>
      <c r="K805" s="6">
        <f t="shared" si="102"/>
        <v>0.25</v>
      </c>
      <c r="L805" s="6">
        <f t="shared" si="103"/>
        <v>0.75</v>
      </c>
      <c r="M805" s="5">
        <v>2</v>
      </c>
      <c r="N805" s="5">
        <v>0</v>
      </c>
      <c r="O805" s="5">
        <v>1</v>
      </c>
      <c r="P805" s="5">
        <v>1</v>
      </c>
      <c r="Q805" s="3" t="s">
        <v>184</v>
      </c>
      <c r="R805" s="6">
        <f t="shared" si="108"/>
        <v>0.5</v>
      </c>
      <c r="S805" s="6">
        <f t="shared" si="109"/>
        <v>0.5</v>
      </c>
      <c r="T805" s="3" t="s">
        <v>140</v>
      </c>
      <c r="U805" s="3" t="s">
        <v>149</v>
      </c>
      <c r="V805" s="3" t="s">
        <v>34</v>
      </c>
      <c r="W805" s="3" t="s">
        <v>33</v>
      </c>
      <c r="X805" s="3" t="s">
        <v>307</v>
      </c>
      <c r="Y805" s="3" t="s">
        <v>103</v>
      </c>
      <c r="Z805" s="3" t="s">
        <v>167</v>
      </c>
      <c r="AA805" s="3" t="s">
        <v>766</v>
      </c>
    </row>
    <row r="806" spans="1:27" ht="69.900000000000006" customHeight="1" x14ac:dyDescent="0.3">
      <c r="A806" s="3">
        <v>802</v>
      </c>
      <c r="B806" s="4">
        <v>4547</v>
      </c>
      <c r="C806" s="3" t="s">
        <v>3107</v>
      </c>
      <c r="D806" s="5">
        <v>6</v>
      </c>
      <c r="E806" s="3" t="s">
        <v>3108</v>
      </c>
      <c r="F806" s="5">
        <v>3</v>
      </c>
      <c r="G806" s="5">
        <v>0</v>
      </c>
      <c r="H806" s="5">
        <v>2</v>
      </c>
      <c r="I806" s="5">
        <v>1</v>
      </c>
      <c r="J806" s="3" t="s">
        <v>2897</v>
      </c>
      <c r="K806" s="6">
        <f t="shared" si="102"/>
        <v>0.66666666666666663</v>
      </c>
      <c r="L806" s="6">
        <f t="shared" si="103"/>
        <v>0.33333333333333331</v>
      </c>
      <c r="M806" s="5">
        <v>3</v>
      </c>
      <c r="N806" s="5">
        <v>0</v>
      </c>
      <c r="O806" s="5">
        <v>2</v>
      </c>
      <c r="P806" s="5">
        <v>1</v>
      </c>
      <c r="Q806" s="3" t="s">
        <v>894</v>
      </c>
      <c r="R806" s="6">
        <f t="shared" si="108"/>
        <v>0.66666666666666663</v>
      </c>
      <c r="S806" s="6">
        <f t="shared" si="109"/>
        <v>0.33333333333333331</v>
      </c>
      <c r="T806" s="3" t="s">
        <v>140</v>
      </c>
      <c r="U806" s="3" t="s">
        <v>149</v>
      </c>
      <c r="V806" s="3" t="s">
        <v>34</v>
      </c>
      <c r="W806" s="3" t="s">
        <v>33</v>
      </c>
      <c r="X806" s="3" t="s">
        <v>307</v>
      </c>
      <c r="Y806" s="3" t="s">
        <v>103</v>
      </c>
      <c r="Z806" s="3" t="s">
        <v>179</v>
      </c>
      <c r="AA806" s="3" t="s">
        <v>612</v>
      </c>
    </row>
    <row r="807" spans="1:27" ht="69.900000000000006" customHeight="1" x14ac:dyDescent="0.3">
      <c r="A807" s="3">
        <v>803</v>
      </c>
      <c r="B807" s="4">
        <v>4549</v>
      </c>
      <c r="C807" s="3" t="s">
        <v>3109</v>
      </c>
      <c r="D807" s="5">
        <v>6</v>
      </c>
      <c r="E807" s="3" t="s">
        <v>3110</v>
      </c>
      <c r="F807" s="5">
        <v>1</v>
      </c>
      <c r="G807" s="5">
        <v>0</v>
      </c>
      <c r="H807" s="5">
        <v>0</v>
      </c>
      <c r="I807" s="5">
        <v>1</v>
      </c>
      <c r="J807" s="3" t="s">
        <v>2489</v>
      </c>
      <c r="K807" s="6">
        <f t="shared" si="102"/>
        <v>0</v>
      </c>
      <c r="L807" s="6">
        <f t="shared" si="103"/>
        <v>1</v>
      </c>
      <c r="M807" s="5">
        <v>5</v>
      </c>
      <c r="N807" s="5">
        <v>0</v>
      </c>
      <c r="O807" s="5">
        <v>0</v>
      </c>
      <c r="P807" s="5">
        <v>5</v>
      </c>
      <c r="Q807" s="3" t="s">
        <v>3111</v>
      </c>
      <c r="R807" s="6">
        <f t="shared" si="108"/>
        <v>0</v>
      </c>
      <c r="S807" s="6">
        <f t="shared" si="109"/>
        <v>1</v>
      </c>
      <c r="T807" s="3" t="s">
        <v>140</v>
      </c>
      <c r="U807" s="3" t="s">
        <v>149</v>
      </c>
      <c r="V807" s="3" t="s">
        <v>34</v>
      </c>
      <c r="W807" s="3" t="s">
        <v>33</v>
      </c>
      <c r="X807" s="3" t="s">
        <v>307</v>
      </c>
      <c r="Y807" s="3" t="s">
        <v>103</v>
      </c>
      <c r="Z807" s="3" t="s">
        <v>179</v>
      </c>
      <c r="AA807" s="3" t="s">
        <v>1011</v>
      </c>
    </row>
    <row r="808" spans="1:27" ht="69.900000000000006" customHeight="1" x14ac:dyDescent="0.3">
      <c r="A808" s="3">
        <v>804</v>
      </c>
      <c r="B808" s="4">
        <v>4550</v>
      </c>
      <c r="C808" s="3" t="s">
        <v>3112</v>
      </c>
      <c r="D808" s="5">
        <v>5</v>
      </c>
      <c r="E808" s="3" t="s">
        <v>3113</v>
      </c>
      <c r="F808" s="5">
        <v>1</v>
      </c>
      <c r="G808" s="5">
        <v>0</v>
      </c>
      <c r="H808" s="5">
        <v>1</v>
      </c>
      <c r="I808" s="5">
        <v>0</v>
      </c>
      <c r="J808" s="3" t="s">
        <v>2489</v>
      </c>
      <c r="K808" s="6">
        <f t="shared" si="102"/>
        <v>1</v>
      </c>
      <c r="L808" s="6">
        <f t="shared" si="103"/>
        <v>0</v>
      </c>
      <c r="M808" s="5">
        <v>4</v>
      </c>
      <c r="N808" s="5">
        <v>0</v>
      </c>
      <c r="O808" s="5">
        <v>4</v>
      </c>
      <c r="P808" s="5">
        <v>0</v>
      </c>
      <c r="Q808" s="3" t="s">
        <v>3114</v>
      </c>
      <c r="R808" s="6">
        <f t="shared" si="108"/>
        <v>1</v>
      </c>
      <c r="S808" s="6">
        <f t="shared" si="109"/>
        <v>0</v>
      </c>
      <c r="T808" s="3" t="s">
        <v>140</v>
      </c>
      <c r="U808" s="3" t="s">
        <v>149</v>
      </c>
      <c r="V808" s="3" t="s">
        <v>34</v>
      </c>
      <c r="W808" s="3" t="s">
        <v>33</v>
      </c>
      <c r="X808" s="3" t="s">
        <v>307</v>
      </c>
      <c r="Y808" s="3" t="s">
        <v>103</v>
      </c>
      <c r="Z808" s="3" t="s">
        <v>200</v>
      </c>
      <c r="AA808" s="3" t="s">
        <v>200</v>
      </c>
    </row>
    <row r="809" spans="1:27" ht="69.900000000000006" customHeight="1" x14ac:dyDescent="0.3">
      <c r="A809" s="3">
        <v>805</v>
      </c>
      <c r="B809" s="4">
        <v>4554</v>
      </c>
      <c r="C809" s="3" t="s">
        <v>3115</v>
      </c>
      <c r="D809" s="5">
        <v>34</v>
      </c>
      <c r="E809" s="3" t="s">
        <v>3116</v>
      </c>
      <c r="F809" s="5">
        <v>5</v>
      </c>
      <c r="G809" s="5">
        <v>0</v>
      </c>
      <c r="H809" s="5">
        <v>2</v>
      </c>
      <c r="I809" s="5">
        <v>3</v>
      </c>
      <c r="J809" s="3" t="s">
        <v>3117</v>
      </c>
      <c r="K809" s="6">
        <f t="shared" si="102"/>
        <v>0.4</v>
      </c>
      <c r="L809" s="6">
        <f t="shared" si="103"/>
        <v>0.6</v>
      </c>
      <c r="M809" s="5">
        <v>29</v>
      </c>
      <c r="N809" s="5">
        <v>0</v>
      </c>
      <c r="O809" s="5">
        <v>15</v>
      </c>
      <c r="P809" s="5">
        <v>14</v>
      </c>
      <c r="Q809" s="3" t="s">
        <v>3118</v>
      </c>
      <c r="R809" s="6">
        <f t="shared" si="108"/>
        <v>0.51724137931034486</v>
      </c>
      <c r="S809" s="6">
        <f t="shared" si="109"/>
        <v>0.48275862068965519</v>
      </c>
      <c r="T809" s="3" t="s">
        <v>140</v>
      </c>
      <c r="U809" s="3" t="s">
        <v>141</v>
      </c>
      <c r="V809" s="3" t="s">
        <v>34</v>
      </c>
      <c r="W809" s="3" t="s">
        <v>33</v>
      </c>
      <c r="X809" s="3" t="s">
        <v>307</v>
      </c>
      <c r="Y809" s="3" t="s">
        <v>103</v>
      </c>
      <c r="Z809" s="3" t="s">
        <v>38</v>
      </c>
      <c r="AA809" s="3" t="s">
        <v>38</v>
      </c>
    </row>
    <row r="810" spans="1:27" ht="69.900000000000006" customHeight="1" x14ac:dyDescent="0.3">
      <c r="A810" s="3">
        <v>806</v>
      </c>
      <c r="B810" s="4">
        <v>4556</v>
      </c>
      <c r="C810" s="3" t="s">
        <v>3119</v>
      </c>
      <c r="D810" s="5">
        <v>4</v>
      </c>
      <c r="E810" s="3" t="s">
        <v>3120</v>
      </c>
      <c r="F810" s="5">
        <v>1</v>
      </c>
      <c r="G810" s="5">
        <v>0</v>
      </c>
      <c r="H810" s="5">
        <v>1</v>
      </c>
      <c r="I810" s="5">
        <v>0</v>
      </c>
      <c r="J810" s="3" t="s">
        <v>2489</v>
      </c>
      <c r="K810" s="6">
        <f t="shared" si="102"/>
        <v>1</v>
      </c>
      <c r="L810" s="6">
        <f t="shared" si="103"/>
        <v>0</v>
      </c>
      <c r="M810" s="5">
        <v>3</v>
      </c>
      <c r="N810" s="5">
        <v>0</v>
      </c>
      <c r="O810" s="5">
        <v>1</v>
      </c>
      <c r="P810" s="5">
        <v>2</v>
      </c>
      <c r="Q810" s="3" t="s">
        <v>3121</v>
      </c>
      <c r="R810" s="6">
        <f t="shared" si="108"/>
        <v>0.33333333333333331</v>
      </c>
      <c r="S810" s="6">
        <f t="shared" si="109"/>
        <v>0.66666666666666663</v>
      </c>
      <c r="T810" s="3" t="s">
        <v>140</v>
      </c>
      <c r="U810" s="3" t="s">
        <v>149</v>
      </c>
      <c r="V810" s="3" t="s">
        <v>34</v>
      </c>
      <c r="W810" s="3" t="s">
        <v>33</v>
      </c>
      <c r="X810" s="3" t="s">
        <v>307</v>
      </c>
      <c r="Y810" s="3" t="s">
        <v>103</v>
      </c>
      <c r="Z810" s="3" t="s">
        <v>697</v>
      </c>
      <c r="AA810" s="3" t="s">
        <v>874</v>
      </c>
    </row>
    <row r="811" spans="1:27" ht="69.900000000000006" customHeight="1" x14ac:dyDescent="0.3">
      <c r="A811" s="3">
        <v>807</v>
      </c>
      <c r="B811" s="4">
        <v>4558</v>
      </c>
      <c r="C811" s="3" t="s">
        <v>3122</v>
      </c>
      <c r="D811" s="5">
        <v>6</v>
      </c>
      <c r="E811" s="3">
        <v>0</v>
      </c>
      <c r="F811" s="5">
        <v>1</v>
      </c>
      <c r="G811" s="5">
        <v>0</v>
      </c>
      <c r="H811" s="5">
        <v>0</v>
      </c>
      <c r="I811" s="5">
        <v>1</v>
      </c>
      <c r="J811" s="3" t="s">
        <v>2726</v>
      </c>
      <c r="K811" s="6">
        <f t="shared" si="102"/>
        <v>0</v>
      </c>
      <c r="L811" s="6">
        <f t="shared" si="103"/>
        <v>1</v>
      </c>
      <c r="M811" s="5">
        <v>5</v>
      </c>
      <c r="N811" s="5">
        <v>0</v>
      </c>
      <c r="O811" s="5">
        <v>0</v>
      </c>
      <c r="P811" s="5">
        <v>5</v>
      </c>
      <c r="Q811" s="3" t="s">
        <v>3123</v>
      </c>
      <c r="R811" s="6">
        <f t="shared" si="108"/>
        <v>0</v>
      </c>
      <c r="S811" s="6">
        <f t="shared" si="109"/>
        <v>1</v>
      </c>
      <c r="T811" s="3" t="s">
        <v>140</v>
      </c>
      <c r="U811" s="3" t="s">
        <v>149</v>
      </c>
      <c r="V811" s="3" t="s">
        <v>34</v>
      </c>
      <c r="W811" s="3" t="s">
        <v>33</v>
      </c>
      <c r="X811" s="3" t="s">
        <v>307</v>
      </c>
      <c r="Y811" s="3" t="s">
        <v>103</v>
      </c>
      <c r="Z811" s="3" t="s">
        <v>210</v>
      </c>
      <c r="AA811" s="3" t="s">
        <v>392</v>
      </c>
    </row>
    <row r="812" spans="1:27" ht="69.900000000000006" customHeight="1" x14ac:dyDescent="0.3">
      <c r="A812" s="3">
        <v>808</v>
      </c>
      <c r="B812" s="4">
        <v>4559</v>
      </c>
      <c r="C812" s="3" t="s">
        <v>3124</v>
      </c>
      <c r="D812" s="5">
        <v>5</v>
      </c>
      <c r="E812" s="3" t="s">
        <v>3125</v>
      </c>
      <c r="F812" s="5">
        <v>5</v>
      </c>
      <c r="G812" s="5">
        <v>0</v>
      </c>
      <c r="H812" s="5">
        <v>3</v>
      </c>
      <c r="I812" s="5">
        <v>2</v>
      </c>
      <c r="J812" s="3" t="s">
        <v>3126</v>
      </c>
      <c r="K812" s="6">
        <f t="shared" si="102"/>
        <v>0.6</v>
      </c>
      <c r="L812" s="6">
        <f t="shared" si="103"/>
        <v>0.4</v>
      </c>
      <c r="M812" s="5">
        <v>0</v>
      </c>
      <c r="N812" s="5">
        <v>0</v>
      </c>
      <c r="O812" s="5">
        <v>0</v>
      </c>
      <c r="P812" s="5">
        <v>0</v>
      </c>
      <c r="Q812" s="3">
        <v>0</v>
      </c>
      <c r="R812" s="6">
        <v>0</v>
      </c>
      <c r="S812" s="6">
        <v>0</v>
      </c>
      <c r="T812" s="3" t="s">
        <v>140</v>
      </c>
      <c r="U812" s="3" t="s">
        <v>149</v>
      </c>
      <c r="V812" s="3" t="s">
        <v>34</v>
      </c>
      <c r="W812" s="3" t="s">
        <v>33</v>
      </c>
      <c r="X812" s="3" t="s">
        <v>103</v>
      </c>
      <c r="Y812" s="3" t="s">
        <v>185</v>
      </c>
      <c r="Z812" s="3" t="s">
        <v>387</v>
      </c>
      <c r="AA812" s="3">
        <v>890806006</v>
      </c>
    </row>
    <row r="813" spans="1:27" ht="69.900000000000006" customHeight="1" x14ac:dyDescent="0.3">
      <c r="A813" s="3">
        <v>809</v>
      </c>
      <c r="B813" s="4">
        <v>4560</v>
      </c>
      <c r="C813" s="3" t="s">
        <v>3127</v>
      </c>
      <c r="D813" s="5">
        <v>6</v>
      </c>
      <c r="E813" s="3" t="s">
        <v>3128</v>
      </c>
      <c r="F813" s="5">
        <v>1</v>
      </c>
      <c r="G813" s="5">
        <v>0</v>
      </c>
      <c r="H813" s="5">
        <v>0</v>
      </c>
      <c r="I813" s="5">
        <v>1</v>
      </c>
      <c r="J813" s="3" t="s">
        <v>199</v>
      </c>
      <c r="K813" s="6">
        <f t="shared" si="102"/>
        <v>0</v>
      </c>
      <c r="L813" s="6">
        <f t="shared" si="103"/>
        <v>1</v>
      </c>
      <c r="M813" s="5">
        <v>5</v>
      </c>
      <c r="N813" s="5">
        <v>0</v>
      </c>
      <c r="O813" s="5">
        <v>5</v>
      </c>
      <c r="P813" s="5">
        <v>0</v>
      </c>
      <c r="Q813" s="3" t="s">
        <v>3129</v>
      </c>
      <c r="R813" s="6">
        <f t="shared" ref="R813:R820" si="110">O813/(M813-N813)</f>
        <v>1</v>
      </c>
      <c r="S813" s="6">
        <f t="shared" ref="S813:S820" si="111">P813/(M813-N813)</f>
        <v>0</v>
      </c>
      <c r="T813" s="3" t="s">
        <v>140</v>
      </c>
      <c r="U813" s="3" t="s">
        <v>149</v>
      </c>
      <c r="V813" s="3" t="s">
        <v>34</v>
      </c>
      <c r="W813" s="3" t="s">
        <v>33</v>
      </c>
      <c r="X813" s="3" t="s">
        <v>421</v>
      </c>
      <c r="Y813" s="3" t="s">
        <v>103</v>
      </c>
      <c r="Z813" s="3" t="s">
        <v>179</v>
      </c>
      <c r="AA813" s="3" t="s">
        <v>687</v>
      </c>
    </row>
    <row r="814" spans="1:27" ht="69.900000000000006" customHeight="1" x14ac:dyDescent="0.3">
      <c r="A814" s="3">
        <v>810</v>
      </c>
      <c r="B814" s="4">
        <v>4561</v>
      </c>
      <c r="C814" s="3" t="s">
        <v>3130</v>
      </c>
      <c r="D814" s="5">
        <v>6</v>
      </c>
      <c r="E814" s="3" t="s">
        <v>3131</v>
      </c>
      <c r="F814" s="5">
        <v>1</v>
      </c>
      <c r="G814" s="5">
        <v>0</v>
      </c>
      <c r="H814" s="5">
        <v>0</v>
      </c>
      <c r="I814" s="5">
        <v>1</v>
      </c>
      <c r="J814" s="3" t="s">
        <v>2726</v>
      </c>
      <c r="K814" s="6">
        <f t="shared" si="102"/>
        <v>0</v>
      </c>
      <c r="L814" s="6">
        <f t="shared" si="103"/>
        <v>1</v>
      </c>
      <c r="M814" s="5">
        <v>5</v>
      </c>
      <c r="N814" s="5">
        <v>1</v>
      </c>
      <c r="O814" s="5">
        <v>2</v>
      </c>
      <c r="P814" s="5">
        <v>2</v>
      </c>
      <c r="Q814" s="3" t="s">
        <v>3132</v>
      </c>
      <c r="R814" s="6">
        <f t="shared" si="110"/>
        <v>0.5</v>
      </c>
      <c r="S814" s="6">
        <f t="shared" si="111"/>
        <v>0.5</v>
      </c>
      <c r="T814" s="3" t="s">
        <v>140</v>
      </c>
      <c r="U814" s="3" t="s">
        <v>149</v>
      </c>
      <c r="V814" s="3" t="s">
        <v>34</v>
      </c>
      <c r="W814" s="3" t="s">
        <v>33</v>
      </c>
      <c r="X814" s="3" t="s">
        <v>307</v>
      </c>
      <c r="Y814" s="3" t="s">
        <v>103</v>
      </c>
      <c r="Z814" s="3" t="s">
        <v>185</v>
      </c>
      <c r="AA814" s="3" t="s">
        <v>387</v>
      </c>
    </row>
    <row r="815" spans="1:27" ht="69.900000000000006" customHeight="1" x14ac:dyDescent="0.3">
      <c r="A815" s="3">
        <v>811</v>
      </c>
      <c r="B815" s="4">
        <v>4564</v>
      </c>
      <c r="C815" s="3" t="s">
        <v>3133</v>
      </c>
      <c r="D815" s="5">
        <v>7</v>
      </c>
      <c r="E815" s="3" t="s">
        <v>3134</v>
      </c>
      <c r="F815" s="5">
        <v>1</v>
      </c>
      <c r="G815" s="5">
        <v>0</v>
      </c>
      <c r="H815" s="5">
        <v>1</v>
      </c>
      <c r="I815" s="5">
        <v>0</v>
      </c>
      <c r="J815" s="3" t="s">
        <v>3135</v>
      </c>
      <c r="K815" s="6">
        <f t="shared" si="102"/>
        <v>1</v>
      </c>
      <c r="L815" s="6">
        <f t="shared" si="103"/>
        <v>0</v>
      </c>
      <c r="M815" s="5">
        <v>6</v>
      </c>
      <c r="N815" s="5">
        <v>0</v>
      </c>
      <c r="O815" s="5">
        <v>3</v>
      </c>
      <c r="P815" s="5">
        <v>3</v>
      </c>
      <c r="Q815" s="3" t="s">
        <v>3136</v>
      </c>
      <c r="R815" s="6">
        <f t="shared" si="110"/>
        <v>0.5</v>
      </c>
      <c r="S815" s="6">
        <f t="shared" si="111"/>
        <v>0.5</v>
      </c>
      <c r="T815" s="3" t="s">
        <v>140</v>
      </c>
      <c r="U815" s="3" t="s">
        <v>1592</v>
      </c>
      <c r="V815" s="3" t="s">
        <v>34</v>
      </c>
      <c r="W815" s="3" t="s">
        <v>33</v>
      </c>
      <c r="X815" s="3" t="s">
        <v>307</v>
      </c>
      <c r="Y815" s="3" t="s">
        <v>103</v>
      </c>
      <c r="Z815" s="3" t="s">
        <v>38</v>
      </c>
      <c r="AA815" s="3" t="s">
        <v>38</v>
      </c>
    </row>
    <row r="816" spans="1:27" ht="69.900000000000006" customHeight="1" x14ac:dyDescent="0.3">
      <c r="A816" s="3">
        <v>812</v>
      </c>
      <c r="B816" s="4">
        <v>4579</v>
      </c>
      <c r="C816" s="3" t="s">
        <v>3137</v>
      </c>
      <c r="D816" s="5">
        <v>4</v>
      </c>
      <c r="E816" s="3" t="s">
        <v>3138</v>
      </c>
      <c r="F816" s="5">
        <v>1</v>
      </c>
      <c r="G816" s="5">
        <v>0</v>
      </c>
      <c r="H816" s="5">
        <v>0</v>
      </c>
      <c r="I816" s="5">
        <v>1</v>
      </c>
      <c r="J816" s="3" t="s">
        <v>794</v>
      </c>
      <c r="K816" s="6">
        <f t="shared" si="102"/>
        <v>0</v>
      </c>
      <c r="L816" s="6">
        <f t="shared" si="103"/>
        <v>1</v>
      </c>
      <c r="M816" s="5">
        <v>3</v>
      </c>
      <c r="N816" s="5">
        <v>0</v>
      </c>
      <c r="O816" s="5">
        <v>2</v>
      </c>
      <c r="P816" s="5">
        <v>1</v>
      </c>
      <c r="Q816" s="3" t="s">
        <v>148</v>
      </c>
      <c r="R816" s="6">
        <f t="shared" si="110"/>
        <v>0.66666666666666663</v>
      </c>
      <c r="S816" s="6">
        <f t="shared" si="111"/>
        <v>0.33333333333333331</v>
      </c>
      <c r="T816" s="3" t="s">
        <v>140</v>
      </c>
      <c r="U816" s="3" t="s">
        <v>141</v>
      </c>
      <c r="V816" s="3" t="s">
        <v>34</v>
      </c>
      <c r="W816" s="3" t="s">
        <v>33</v>
      </c>
      <c r="X816" s="3" t="s">
        <v>307</v>
      </c>
      <c r="Y816" s="3" t="s">
        <v>103</v>
      </c>
      <c r="Z816" s="3" t="s">
        <v>590</v>
      </c>
      <c r="AA816" s="3" t="s">
        <v>591</v>
      </c>
    </row>
    <row r="817" spans="1:27" ht="69.900000000000006" customHeight="1" x14ac:dyDescent="0.3">
      <c r="A817" s="3">
        <v>813</v>
      </c>
      <c r="B817" s="4">
        <v>4595</v>
      </c>
      <c r="C817" s="3" t="s">
        <v>3139</v>
      </c>
      <c r="D817" s="5">
        <v>5</v>
      </c>
      <c r="E817" s="3" t="s">
        <v>3140</v>
      </c>
      <c r="F817" s="5">
        <v>1</v>
      </c>
      <c r="G817" s="5">
        <v>0</v>
      </c>
      <c r="H817" s="5">
        <v>0</v>
      </c>
      <c r="I817" s="5">
        <v>1</v>
      </c>
      <c r="J817" s="3" t="s">
        <v>794</v>
      </c>
      <c r="K817" s="6">
        <f t="shared" si="102"/>
        <v>0</v>
      </c>
      <c r="L817" s="6">
        <f t="shared" si="103"/>
        <v>1</v>
      </c>
      <c r="M817" s="5">
        <v>4</v>
      </c>
      <c r="N817" s="5">
        <v>0</v>
      </c>
      <c r="O817" s="5">
        <v>3</v>
      </c>
      <c r="P817" s="5">
        <v>1</v>
      </c>
      <c r="Q817" s="3" t="s">
        <v>3141</v>
      </c>
      <c r="R817" s="6">
        <f t="shared" si="110"/>
        <v>0.75</v>
      </c>
      <c r="S817" s="6">
        <f t="shared" si="111"/>
        <v>0.25</v>
      </c>
      <c r="T817" s="3" t="s">
        <v>140</v>
      </c>
      <c r="U817" s="3" t="s">
        <v>149</v>
      </c>
      <c r="V817" s="3" t="s">
        <v>34</v>
      </c>
      <c r="W817" s="3" t="s">
        <v>33</v>
      </c>
      <c r="X817" s="3" t="s">
        <v>307</v>
      </c>
      <c r="Y817" s="3" t="s">
        <v>103</v>
      </c>
      <c r="Z817" s="3" t="s">
        <v>235</v>
      </c>
      <c r="AA817" s="3" t="s">
        <v>236</v>
      </c>
    </row>
    <row r="818" spans="1:27" ht="69.900000000000006" customHeight="1" x14ac:dyDescent="0.3">
      <c r="A818" s="3">
        <v>814</v>
      </c>
      <c r="B818" s="4">
        <v>4604</v>
      </c>
      <c r="C818" s="3" t="s">
        <v>3142</v>
      </c>
      <c r="D818" s="5">
        <v>6</v>
      </c>
      <c r="E818" s="3" t="s">
        <v>3143</v>
      </c>
      <c r="F818" s="5">
        <v>1</v>
      </c>
      <c r="G818" s="5">
        <v>0</v>
      </c>
      <c r="H818" s="5">
        <v>1</v>
      </c>
      <c r="I818" s="5">
        <v>0</v>
      </c>
      <c r="J818" s="3" t="s">
        <v>1539</v>
      </c>
      <c r="K818" s="6">
        <f t="shared" si="102"/>
        <v>1</v>
      </c>
      <c r="L818" s="6">
        <f t="shared" si="103"/>
        <v>0</v>
      </c>
      <c r="M818" s="5">
        <v>5</v>
      </c>
      <c r="N818" s="5">
        <v>0</v>
      </c>
      <c r="O818" s="5">
        <v>1</v>
      </c>
      <c r="P818" s="5">
        <v>4</v>
      </c>
      <c r="Q818" s="3" t="s">
        <v>3144</v>
      </c>
      <c r="R818" s="6">
        <f t="shared" si="110"/>
        <v>0.2</v>
      </c>
      <c r="S818" s="6">
        <f t="shared" si="111"/>
        <v>0.8</v>
      </c>
      <c r="T818" s="3" t="s">
        <v>140</v>
      </c>
      <c r="U818" s="3" t="s">
        <v>1592</v>
      </c>
      <c r="V818" s="3" t="s">
        <v>34</v>
      </c>
      <c r="W818" s="3" t="s">
        <v>33</v>
      </c>
      <c r="X818" s="3" t="s">
        <v>611</v>
      </c>
      <c r="Y818" s="3" t="s">
        <v>103</v>
      </c>
      <c r="Z818" s="3" t="s">
        <v>173</v>
      </c>
      <c r="AA818" s="3" t="s">
        <v>376</v>
      </c>
    </row>
    <row r="819" spans="1:27" ht="69.900000000000006" customHeight="1" x14ac:dyDescent="0.3">
      <c r="A819" s="3">
        <v>815</v>
      </c>
      <c r="B819" s="4">
        <v>4606</v>
      </c>
      <c r="C819" s="3" t="s">
        <v>3145</v>
      </c>
      <c r="D819" s="5">
        <v>4</v>
      </c>
      <c r="E819" s="3" t="s">
        <v>3146</v>
      </c>
      <c r="F819" s="5">
        <v>1</v>
      </c>
      <c r="G819" s="5">
        <v>0</v>
      </c>
      <c r="H819" s="5">
        <v>1</v>
      </c>
      <c r="I819" s="5">
        <v>0</v>
      </c>
      <c r="J819" s="3" t="s">
        <v>426</v>
      </c>
      <c r="K819" s="6">
        <f t="shared" si="102"/>
        <v>1</v>
      </c>
      <c r="L819" s="6">
        <f t="shared" si="103"/>
        <v>0</v>
      </c>
      <c r="M819" s="5">
        <v>3</v>
      </c>
      <c r="N819" s="5">
        <v>0</v>
      </c>
      <c r="O819" s="5">
        <v>0</v>
      </c>
      <c r="P819" s="5">
        <v>3</v>
      </c>
      <c r="Q819" s="3" t="s">
        <v>3147</v>
      </c>
      <c r="R819" s="6">
        <f t="shared" si="110"/>
        <v>0</v>
      </c>
      <c r="S819" s="6">
        <f t="shared" si="111"/>
        <v>1</v>
      </c>
      <c r="T819" s="3" t="s">
        <v>140</v>
      </c>
      <c r="U819" s="3" t="s">
        <v>1592</v>
      </c>
      <c r="V819" s="3" t="s">
        <v>34</v>
      </c>
      <c r="W819" s="3" t="s">
        <v>33</v>
      </c>
      <c r="X819" s="3" t="s">
        <v>307</v>
      </c>
      <c r="Y819" s="3" t="s">
        <v>103</v>
      </c>
      <c r="Z819" s="3" t="s">
        <v>38</v>
      </c>
      <c r="AA819" s="3" t="s">
        <v>38</v>
      </c>
    </row>
    <row r="820" spans="1:27" ht="69.900000000000006" customHeight="1" x14ac:dyDescent="0.3">
      <c r="A820" s="3">
        <v>816</v>
      </c>
      <c r="B820" s="4">
        <v>4610</v>
      </c>
      <c r="C820" s="3" t="s">
        <v>3148</v>
      </c>
      <c r="D820" s="5">
        <v>8</v>
      </c>
      <c r="E820" s="3" t="s">
        <v>3149</v>
      </c>
      <c r="F820" s="5">
        <v>4</v>
      </c>
      <c r="G820" s="5">
        <v>0</v>
      </c>
      <c r="H820" s="5">
        <v>1</v>
      </c>
      <c r="I820" s="5">
        <v>3</v>
      </c>
      <c r="J820" s="3" t="s">
        <v>3150</v>
      </c>
      <c r="K820" s="6">
        <f t="shared" si="102"/>
        <v>0.25</v>
      </c>
      <c r="L820" s="6">
        <f t="shared" si="103"/>
        <v>0.75</v>
      </c>
      <c r="M820" s="5">
        <v>4</v>
      </c>
      <c r="N820" s="5">
        <v>1</v>
      </c>
      <c r="O820" s="5">
        <v>1</v>
      </c>
      <c r="P820" s="5">
        <v>2</v>
      </c>
      <c r="Q820" s="3" t="s">
        <v>184</v>
      </c>
      <c r="R820" s="6">
        <f t="shared" si="110"/>
        <v>0.33333333333333331</v>
      </c>
      <c r="S820" s="6">
        <f t="shared" si="111"/>
        <v>0.66666666666666663</v>
      </c>
      <c r="T820" s="3" t="s">
        <v>140</v>
      </c>
      <c r="U820" s="3" t="s">
        <v>149</v>
      </c>
      <c r="V820" s="3" t="s">
        <v>34</v>
      </c>
      <c r="W820" s="3" t="s">
        <v>33</v>
      </c>
      <c r="X820" s="3" t="s">
        <v>307</v>
      </c>
      <c r="Y820" s="3" t="s">
        <v>103</v>
      </c>
      <c r="Z820" s="3" t="s">
        <v>179</v>
      </c>
      <c r="AA820" s="3" t="s">
        <v>612</v>
      </c>
    </row>
    <row r="821" spans="1:27" ht="69.900000000000006" customHeight="1" x14ac:dyDescent="0.3">
      <c r="A821" s="3">
        <v>817</v>
      </c>
      <c r="B821" s="4">
        <v>4613</v>
      </c>
      <c r="C821" s="3" t="s">
        <v>3151</v>
      </c>
      <c r="D821" s="5">
        <v>4</v>
      </c>
      <c r="E821" s="3" t="s">
        <v>3152</v>
      </c>
      <c r="F821" s="5">
        <v>4</v>
      </c>
      <c r="G821" s="5">
        <v>0</v>
      </c>
      <c r="H821" s="5">
        <v>3</v>
      </c>
      <c r="I821" s="5">
        <v>1</v>
      </c>
      <c r="J821" s="3" t="s">
        <v>3153</v>
      </c>
      <c r="K821" s="6">
        <f t="shared" si="102"/>
        <v>0.75</v>
      </c>
      <c r="L821" s="6">
        <f t="shared" si="103"/>
        <v>0.25</v>
      </c>
      <c r="M821" s="5">
        <v>0</v>
      </c>
      <c r="N821" s="5">
        <v>0</v>
      </c>
      <c r="O821" s="5">
        <v>0</v>
      </c>
      <c r="P821" s="5">
        <v>0</v>
      </c>
      <c r="Q821" s="3">
        <v>0</v>
      </c>
      <c r="R821" s="6">
        <v>0</v>
      </c>
      <c r="S821" s="6">
        <v>0</v>
      </c>
      <c r="T821" s="3" t="s">
        <v>140</v>
      </c>
      <c r="U821" s="3" t="s">
        <v>149</v>
      </c>
      <c r="V821" s="3" t="s">
        <v>34</v>
      </c>
      <c r="W821" s="3" t="s">
        <v>33</v>
      </c>
      <c r="X821" s="3" t="s">
        <v>307</v>
      </c>
      <c r="Y821" s="3" t="s">
        <v>103</v>
      </c>
      <c r="Z821" s="3" t="s">
        <v>210</v>
      </c>
      <c r="AA821" s="3" t="s">
        <v>392</v>
      </c>
    </row>
    <row r="822" spans="1:27" ht="69.900000000000006" customHeight="1" x14ac:dyDescent="0.3">
      <c r="A822" s="3">
        <v>818</v>
      </c>
      <c r="B822" s="4">
        <v>4614</v>
      </c>
      <c r="C822" s="3" t="s">
        <v>3154</v>
      </c>
      <c r="D822" s="5">
        <v>9</v>
      </c>
      <c r="E822" s="3" t="s">
        <v>3155</v>
      </c>
      <c r="F822" s="5">
        <v>3</v>
      </c>
      <c r="G822" s="5">
        <v>0</v>
      </c>
      <c r="H822" s="5">
        <v>1</v>
      </c>
      <c r="I822" s="5">
        <v>2</v>
      </c>
      <c r="J822" s="3" t="s">
        <v>3156</v>
      </c>
      <c r="K822" s="6">
        <f t="shared" si="102"/>
        <v>0.33333333333333331</v>
      </c>
      <c r="L822" s="6">
        <f t="shared" si="103"/>
        <v>0.66666666666666663</v>
      </c>
      <c r="M822" s="5">
        <v>6</v>
      </c>
      <c r="N822" s="5">
        <v>0</v>
      </c>
      <c r="O822" s="5">
        <v>4</v>
      </c>
      <c r="P822" s="5">
        <v>2</v>
      </c>
      <c r="Q822" s="3" t="s">
        <v>3157</v>
      </c>
      <c r="R822" s="6">
        <f t="shared" ref="R822:R829" si="112">O822/(M822-N822)</f>
        <v>0.66666666666666663</v>
      </c>
      <c r="S822" s="6">
        <f t="shared" ref="S822:S829" si="113">P822/(M822-N822)</f>
        <v>0.33333333333333331</v>
      </c>
      <c r="T822" s="3" t="s">
        <v>140</v>
      </c>
      <c r="U822" s="3" t="s">
        <v>149</v>
      </c>
      <c r="V822" s="3" t="s">
        <v>34</v>
      </c>
      <c r="W822" s="3" t="s">
        <v>33</v>
      </c>
      <c r="X822" s="3" t="s">
        <v>307</v>
      </c>
      <c r="Y822" s="3" t="s">
        <v>103</v>
      </c>
      <c r="Z822" s="3" t="s">
        <v>155</v>
      </c>
      <c r="AA822" s="3" t="s">
        <v>546</v>
      </c>
    </row>
    <row r="823" spans="1:27" ht="69.900000000000006" customHeight="1" x14ac:dyDescent="0.3">
      <c r="A823" s="3">
        <v>819</v>
      </c>
      <c r="B823" s="4">
        <v>4619</v>
      </c>
      <c r="C823" s="3" t="s">
        <v>3158</v>
      </c>
      <c r="D823" s="5">
        <v>6</v>
      </c>
      <c r="E823" s="3" t="s">
        <v>3159</v>
      </c>
      <c r="F823" s="5">
        <v>1</v>
      </c>
      <c r="G823" s="5">
        <v>0</v>
      </c>
      <c r="H823" s="5">
        <v>1</v>
      </c>
      <c r="I823" s="5">
        <v>0</v>
      </c>
      <c r="J823" s="3" t="s">
        <v>3160</v>
      </c>
      <c r="K823" s="6">
        <f t="shared" si="102"/>
        <v>1</v>
      </c>
      <c r="L823" s="6">
        <f t="shared" si="103"/>
        <v>0</v>
      </c>
      <c r="M823" s="5">
        <v>5</v>
      </c>
      <c r="N823" s="5">
        <v>0</v>
      </c>
      <c r="O823" s="5">
        <v>5</v>
      </c>
      <c r="P823" s="5">
        <v>0</v>
      </c>
      <c r="Q823" s="3" t="s">
        <v>3161</v>
      </c>
      <c r="R823" s="6">
        <f t="shared" si="112"/>
        <v>1</v>
      </c>
      <c r="S823" s="6">
        <f t="shared" si="113"/>
        <v>0</v>
      </c>
      <c r="T823" s="3" t="s">
        <v>140</v>
      </c>
      <c r="U823" s="3" t="s">
        <v>149</v>
      </c>
      <c r="V823" s="3" t="s">
        <v>34</v>
      </c>
      <c r="W823" s="3" t="s">
        <v>33</v>
      </c>
      <c r="X823" s="3" t="s">
        <v>307</v>
      </c>
      <c r="Y823" s="3" t="s">
        <v>103</v>
      </c>
      <c r="Z823" s="3" t="s">
        <v>402</v>
      </c>
      <c r="AA823" s="3" t="s">
        <v>613</v>
      </c>
    </row>
    <row r="824" spans="1:27" ht="69.900000000000006" customHeight="1" x14ac:dyDescent="0.3">
      <c r="A824" s="3">
        <v>820</v>
      </c>
      <c r="B824" s="4">
        <v>4634</v>
      </c>
      <c r="C824" s="3" t="s">
        <v>3162</v>
      </c>
      <c r="D824" s="5">
        <v>4</v>
      </c>
      <c r="E824" s="3" t="s">
        <v>3163</v>
      </c>
      <c r="F824" s="5">
        <v>1</v>
      </c>
      <c r="G824" s="5">
        <v>0</v>
      </c>
      <c r="H824" s="5">
        <v>1</v>
      </c>
      <c r="I824" s="5">
        <v>0</v>
      </c>
      <c r="J824" s="3" t="s">
        <v>3164</v>
      </c>
      <c r="K824" s="6">
        <f t="shared" si="102"/>
        <v>1</v>
      </c>
      <c r="L824" s="6">
        <f t="shared" si="103"/>
        <v>0</v>
      </c>
      <c r="M824" s="5">
        <v>3</v>
      </c>
      <c r="N824" s="5">
        <v>0</v>
      </c>
      <c r="O824" s="5">
        <v>0</v>
      </c>
      <c r="P824" s="5">
        <v>3</v>
      </c>
      <c r="Q824" s="3" t="s">
        <v>3165</v>
      </c>
      <c r="R824" s="6">
        <f t="shared" si="112"/>
        <v>0</v>
      </c>
      <c r="S824" s="6">
        <f t="shared" si="113"/>
        <v>1</v>
      </c>
      <c r="T824" s="3" t="s">
        <v>140</v>
      </c>
      <c r="U824" s="3" t="s">
        <v>149</v>
      </c>
      <c r="V824" s="3" t="s">
        <v>34</v>
      </c>
      <c r="W824" s="3" t="s">
        <v>33</v>
      </c>
      <c r="X824" s="3" t="s">
        <v>307</v>
      </c>
      <c r="Y824" s="3" t="s">
        <v>103</v>
      </c>
      <c r="Z824" s="3" t="s">
        <v>38</v>
      </c>
      <c r="AA824" s="3" t="s">
        <v>38</v>
      </c>
    </row>
    <row r="825" spans="1:27" ht="69.900000000000006" customHeight="1" x14ac:dyDescent="0.3">
      <c r="A825" s="3">
        <v>821</v>
      </c>
      <c r="B825" s="4">
        <v>4639</v>
      </c>
      <c r="C825" s="3" t="s">
        <v>3166</v>
      </c>
      <c r="D825" s="5">
        <v>14</v>
      </c>
      <c r="E825" s="3" t="s">
        <v>3167</v>
      </c>
      <c r="F825" s="5">
        <v>11</v>
      </c>
      <c r="G825" s="5">
        <v>0</v>
      </c>
      <c r="H825" s="5">
        <v>5</v>
      </c>
      <c r="I825" s="5">
        <v>6</v>
      </c>
      <c r="J825" s="3" t="s">
        <v>3168</v>
      </c>
      <c r="K825" s="6">
        <f t="shared" ref="K825:K888" si="114">H825/(F825-G825)</f>
        <v>0.45454545454545453</v>
      </c>
      <c r="L825" s="6">
        <f t="shared" ref="L825:L888" si="115">I825/(F825-G825)</f>
        <v>0.54545454545454541</v>
      </c>
      <c r="M825" s="5">
        <v>3</v>
      </c>
      <c r="N825" s="5">
        <v>0</v>
      </c>
      <c r="O825" s="5">
        <v>2</v>
      </c>
      <c r="P825" s="5">
        <v>1</v>
      </c>
      <c r="Q825" s="3" t="s">
        <v>367</v>
      </c>
      <c r="R825" s="6">
        <f t="shared" si="112"/>
        <v>0.66666666666666663</v>
      </c>
      <c r="S825" s="6">
        <f t="shared" si="113"/>
        <v>0.33333333333333331</v>
      </c>
      <c r="T825" s="3" t="s">
        <v>140</v>
      </c>
      <c r="U825" s="3" t="s">
        <v>141</v>
      </c>
      <c r="V825" s="3" t="s">
        <v>34</v>
      </c>
      <c r="W825" s="3" t="s">
        <v>33</v>
      </c>
      <c r="X825" s="3" t="s">
        <v>307</v>
      </c>
      <c r="Y825" s="3" t="s">
        <v>103</v>
      </c>
      <c r="Z825" s="3" t="s">
        <v>38</v>
      </c>
      <c r="AA825" s="3" t="s">
        <v>38</v>
      </c>
    </row>
    <row r="826" spans="1:27" ht="69.900000000000006" customHeight="1" x14ac:dyDescent="0.3">
      <c r="A826" s="3">
        <v>822</v>
      </c>
      <c r="B826" s="4">
        <v>4640</v>
      </c>
      <c r="C826" s="3" t="s">
        <v>3169</v>
      </c>
      <c r="D826" s="5">
        <v>10</v>
      </c>
      <c r="E826" s="3" t="s">
        <v>3170</v>
      </c>
      <c r="F826" s="5">
        <v>7</v>
      </c>
      <c r="G826" s="5">
        <v>0</v>
      </c>
      <c r="H826" s="5">
        <v>2</v>
      </c>
      <c r="I826" s="5">
        <v>5</v>
      </c>
      <c r="J826" s="3" t="s">
        <v>3171</v>
      </c>
      <c r="K826" s="6">
        <f t="shared" si="114"/>
        <v>0.2857142857142857</v>
      </c>
      <c r="L826" s="6">
        <f t="shared" si="115"/>
        <v>0.7142857142857143</v>
      </c>
      <c r="M826" s="5">
        <v>3</v>
      </c>
      <c r="N826" s="5">
        <v>0</v>
      </c>
      <c r="O826" s="5">
        <v>0</v>
      </c>
      <c r="P826" s="5">
        <v>3</v>
      </c>
      <c r="Q826" s="3" t="s">
        <v>184</v>
      </c>
      <c r="R826" s="6">
        <f t="shared" si="112"/>
        <v>0</v>
      </c>
      <c r="S826" s="6">
        <f t="shared" si="113"/>
        <v>1</v>
      </c>
      <c r="T826" s="3" t="s">
        <v>140</v>
      </c>
      <c r="U826" s="3" t="s">
        <v>141</v>
      </c>
      <c r="V826" s="3" t="s">
        <v>34</v>
      </c>
      <c r="W826" s="3" t="s">
        <v>33</v>
      </c>
      <c r="X826" s="3" t="s">
        <v>307</v>
      </c>
      <c r="Y826" s="3" t="s">
        <v>103</v>
      </c>
      <c r="Z826" s="3" t="s">
        <v>38</v>
      </c>
      <c r="AA826" s="3" t="s">
        <v>38</v>
      </c>
    </row>
    <row r="827" spans="1:27" ht="69.900000000000006" customHeight="1" x14ac:dyDescent="0.3">
      <c r="A827" s="3">
        <v>823</v>
      </c>
      <c r="B827" s="3">
        <v>4642</v>
      </c>
      <c r="C827" s="3" t="s">
        <v>3172</v>
      </c>
      <c r="D827" s="5">
        <v>6</v>
      </c>
      <c r="E827" s="3" t="s">
        <v>3173</v>
      </c>
      <c r="F827" s="5">
        <v>4</v>
      </c>
      <c r="G827" s="5">
        <v>0</v>
      </c>
      <c r="H827" s="5">
        <v>1</v>
      </c>
      <c r="I827" s="5">
        <v>3</v>
      </c>
      <c r="J827" s="3" t="s">
        <v>2479</v>
      </c>
      <c r="K827" s="6">
        <f t="shared" si="114"/>
        <v>0.25</v>
      </c>
      <c r="L827" s="6">
        <f t="shared" si="115"/>
        <v>0.75</v>
      </c>
      <c r="M827" s="5">
        <v>2</v>
      </c>
      <c r="N827" s="5">
        <v>0</v>
      </c>
      <c r="O827" s="5">
        <v>2</v>
      </c>
      <c r="P827" s="5">
        <v>0</v>
      </c>
      <c r="Q827" s="3" t="s">
        <v>204</v>
      </c>
      <c r="R827" s="6">
        <f t="shared" si="112"/>
        <v>1</v>
      </c>
      <c r="S827" s="6">
        <f t="shared" si="113"/>
        <v>0</v>
      </c>
      <c r="T827" s="3" t="s">
        <v>140</v>
      </c>
      <c r="U827" s="3" t="s">
        <v>141</v>
      </c>
      <c r="V827" s="3" t="s">
        <v>34</v>
      </c>
      <c r="W827" s="3" t="s">
        <v>33</v>
      </c>
      <c r="X827" s="3" t="s">
        <v>307</v>
      </c>
      <c r="Y827" s="3" t="s">
        <v>103</v>
      </c>
      <c r="Z827" s="3" t="s">
        <v>38</v>
      </c>
      <c r="AA827" s="3" t="s">
        <v>38</v>
      </c>
    </row>
    <row r="828" spans="1:27" ht="69.900000000000006" customHeight="1" x14ac:dyDescent="0.3">
      <c r="A828" s="3">
        <v>824</v>
      </c>
      <c r="B828" s="4">
        <v>4650</v>
      </c>
      <c r="C828" s="3" t="s">
        <v>3174</v>
      </c>
      <c r="D828" s="5">
        <v>4</v>
      </c>
      <c r="E828" s="3" t="s">
        <v>3175</v>
      </c>
      <c r="F828" s="5">
        <v>1</v>
      </c>
      <c r="G828" s="5">
        <v>0</v>
      </c>
      <c r="H828" s="5">
        <v>0</v>
      </c>
      <c r="I828" s="5">
        <v>1</v>
      </c>
      <c r="J828" s="3" t="s">
        <v>3176</v>
      </c>
      <c r="K828" s="6">
        <f t="shared" si="114"/>
        <v>0</v>
      </c>
      <c r="L828" s="6">
        <f t="shared" si="115"/>
        <v>1</v>
      </c>
      <c r="M828" s="5">
        <v>3</v>
      </c>
      <c r="N828" s="5">
        <v>0</v>
      </c>
      <c r="O828" s="5">
        <v>1</v>
      </c>
      <c r="P828" s="5">
        <v>2</v>
      </c>
      <c r="Q828" s="3" t="s">
        <v>3177</v>
      </c>
      <c r="R828" s="6">
        <f t="shared" si="112"/>
        <v>0.33333333333333331</v>
      </c>
      <c r="S828" s="6">
        <f t="shared" si="113"/>
        <v>0.66666666666666663</v>
      </c>
      <c r="T828" s="3" t="s">
        <v>140</v>
      </c>
      <c r="U828" s="3" t="s">
        <v>149</v>
      </c>
      <c r="V828" s="3" t="s">
        <v>34</v>
      </c>
      <c r="W828" s="3" t="s">
        <v>33</v>
      </c>
      <c r="X828" s="3" t="s">
        <v>307</v>
      </c>
      <c r="Y828" s="3" t="s">
        <v>103</v>
      </c>
      <c r="Z828" s="3" t="s">
        <v>162</v>
      </c>
      <c r="AA828" s="3" t="s">
        <v>1733</v>
      </c>
    </row>
    <row r="829" spans="1:27" ht="69.900000000000006" customHeight="1" x14ac:dyDescent="0.3">
      <c r="A829" s="3">
        <v>825</v>
      </c>
      <c r="B829" s="4">
        <v>4651</v>
      </c>
      <c r="C829" s="3" t="s">
        <v>3178</v>
      </c>
      <c r="D829" s="5">
        <v>4</v>
      </c>
      <c r="E829" s="3" t="s">
        <v>3179</v>
      </c>
      <c r="F829" s="5">
        <v>2</v>
      </c>
      <c r="G829" s="5">
        <v>0</v>
      </c>
      <c r="H829" s="5">
        <v>1</v>
      </c>
      <c r="I829" s="5">
        <v>1</v>
      </c>
      <c r="J829" s="3" t="s">
        <v>3180</v>
      </c>
      <c r="K829" s="6">
        <f t="shared" si="114"/>
        <v>0.5</v>
      </c>
      <c r="L829" s="6">
        <f t="shared" si="115"/>
        <v>0.5</v>
      </c>
      <c r="M829" s="5">
        <v>2</v>
      </c>
      <c r="N829" s="5">
        <v>0</v>
      </c>
      <c r="O829" s="5">
        <v>1</v>
      </c>
      <c r="P829" s="5">
        <v>1</v>
      </c>
      <c r="Q829" s="3" t="s">
        <v>3181</v>
      </c>
      <c r="R829" s="6">
        <f t="shared" si="112"/>
        <v>0.5</v>
      </c>
      <c r="S829" s="6">
        <f t="shared" si="113"/>
        <v>0.5</v>
      </c>
      <c r="T829" s="3" t="s">
        <v>140</v>
      </c>
      <c r="U829" s="3" t="s">
        <v>149</v>
      </c>
      <c r="V829" s="3" t="s">
        <v>34</v>
      </c>
      <c r="W829" s="3" t="s">
        <v>96</v>
      </c>
      <c r="X829" s="3" t="s">
        <v>421</v>
      </c>
      <c r="Y829" s="3" t="s">
        <v>103</v>
      </c>
      <c r="Z829" s="3" t="s">
        <v>179</v>
      </c>
      <c r="AA829" s="3" t="s">
        <v>1850</v>
      </c>
    </row>
    <row r="830" spans="1:27" ht="69.900000000000006" customHeight="1" x14ac:dyDescent="0.3">
      <c r="A830" s="3">
        <v>826</v>
      </c>
      <c r="B830" s="4">
        <v>4661</v>
      </c>
      <c r="C830" s="3" t="s">
        <v>3182</v>
      </c>
      <c r="D830" s="5">
        <v>4</v>
      </c>
      <c r="E830" s="3" t="s">
        <v>3183</v>
      </c>
      <c r="F830" s="5">
        <v>4</v>
      </c>
      <c r="G830" s="5">
        <v>0</v>
      </c>
      <c r="H830" s="5">
        <v>1</v>
      </c>
      <c r="I830" s="5">
        <v>3</v>
      </c>
      <c r="J830" s="3" t="s">
        <v>3184</v>
      </c>
      <c r="K830" s="6">
        <f t="shared" si="114"/>
        <v>0.25</v>
      </c>
      <c r="L830" s="6">
        <f t="shared" si="115"/>
        <v>0.75</v>
      </c>
      <c r="M830" s="5">
        <v>0</v>
      </c>
      <c r="N830" s="5">
        <v>0</v>
      </c>
      <c r="O830" s="5">
        <v>0</v>
      </c>
      <c r="P830" s="5">
        <v>0</v>
      </c>
      <c r="Q830" s="3">
        <v>0</v>
      </c>
      <c r="R830" s="6">
        <v>0</v>
      </c>
      <c r="S830" s="6">
        <v>0</v>
      </c>
      <c r="T830" s="3" t="s">
        <v>140</v>
      </c>
      <c r="U830" s="3" t="s">
        <v>149</v>
      </c>
      <c r="V830" s="3" t="s">
        <v>34</v>
      </c>
      <c r="W830" s="3" t="s">
        <v>33</v>
      </c>
      <c r="X830" s="3" t="s">
        <v>307</v>
      </c>
      <c r="Y830" s="3" t="s">
        <v>103</v>
      </c>
      <c r="Z830" s="3" t="s">
        <v>235</v>
      </c>
      <c r="AA830" s="3" t="s">
        <v>236</v>
      </c>
    </row>
    <row r="831" spans="1:27" ht="69.900000000000006" customHeight="1" x14ac:dyDescent="0.3">
      <c r="A831" s="3">
        <v>827</v>
      </c>
      <c r="B831" s="4">
        <v>4712</v>
      </c>
      <c r="C831" s="3" t="s">
        <v>3185</v>
      </c>
      <c r="D831" s="5">
        <v>4</v>
      </c>
      <c r="E831" s="3" t="s">
        <v>3186</v>
      </c>
      <c r="F831" s="5">
        <v>4</v>
      </c>
      <c r="G831" s="5">
        <v>0</v>
      </c>
      <c r="H831" s="5">
        <v>2</v>
      </c>
      <c r="I831" s="5">
        <v>2</v>
      </c>
      <c r="J831" s="3" t="s">
        <v>3187</v>
      </c>
      <c r="K831" s="6">
        <f t="shared" si="114"/>
        <v>0.5</v>
      </c>
      <c r="L831" s="6">
        <f t="shared" si="115"/>
        <v>0.5</v>
      </c>
      <c r="M831" s="5">
        <v>0</v>
      </c>
      <c r="N831" s="5">
        <v>0</v>
      </c>
      <c r="O831" s="5">
        <v>0</v>
      </c>
      <c r="P831" s="5">
        <v>0</v>
      </c>
      <c r="Q831" s="3">
        <v>0</v>
      </c>
      <c r="R831" s="6">
        <v>0</v>
      </c>
      <c r="S831" s="6">
        <v>0</v>
      </c>
      <c r="T831" s="3" t="s">
        <v>140</v>
      </c>
      <c r="U831" s="3" t="s">
        <v>149</v>
      </c>
      <c r="V831" s="3" t="s">
        <v>34</v>
      </c>
      <c r="W831" s="3" t="s">
        <v>33</v>
      </c>
      <c r="X831" s="3" t="s">
        <v>307</v>
      </c>
      <c r="Y831" s="3" t="s">
        <v>103</v>
      </c>
      <c r="Z831" s="3" t="s">
        <v>235</v>
      </c>
      <c r="AA831" s="3" t="s">
        <v>236</v>
      </c>
    </row>
    <row r="832" spans="1:27" ht="69.900000000000006" customHeight="1" x14ac:dyDescent="0.3">
      <c r="A832" s="3">
        <v>828</v>
      </c>
      <c r="B832" s="4">
        <v>4717</v>
      </c>
      <c r="C832" s="3" t="s">
        <v>3188</v>
      </c>
      <c r="D832" s="5">
        <v>6</v>
      </c>
      <c r="E832" s="3" t="s">
        <v>3189</v>
      </c>
      <c r="F832" s="5">
        <v>4</v>
      </c>
      <c r="G832" s="5">
        <v>0</v>
      </c>
      <c r="H832" s="5">
        <v>0</v>
      </c>
      <c r="I832" s="5">
        <v>4</v>
      </c>
      <c r="J832" s="3" t="s">
        <v>3190</v>
      </c>
      <c r="K832" s="6">
        <f t="shared" si="114"/>
        <v>0</v>
      </c>
      <c r="L832" s="6">
        <f t="shared" si="115"/>
        <v>1</v>
      </c>
      <c r="M832" s="5">
        <v>2</v>
      </c>
      <c r="N832" s="5">
        <v>0</v>
      </c>
      <c r="O832" s="5">
        <v>2</v>
      </c>
      <c r="P832" s="5">
        <v>0</v>
      </c>
      <c r="Q832" s="3" t="s">
        <v>3191</v>
      </c>
      <c r="R832" s="6">
        <f>O832/(M832-N832)</f>
        <v>1</v>
      </c>
      <c r="S832" s="6">
        <f>P832/(M832-N832)</f>
        <v>0</v>
      </c>
      <c r="T832" s="3" t="s">
        <v>140</v>
      </c>
      <c r="U832" s="3" t="s">
        <v>149</v>
      </c>
      <c r="V832" s="3" t="s">
        <v>34</v>
      </c>
      <c r="W832" s="3" t="s">
        <v>33</v>
      </c>
      <c r="X832" s="3" t="s">
        <v>307</v>
      </c>
      <c r="Y832" s="3" t="s">
        <v>103</v>
      </c>
      <c r="Z832" s="3" t="s">
        <v>250</v>
      </c>
      <c r="AA832" s="3" t="s">
        <v>529</v>
      </c>
    </row>
    <row r="833" spans="1:27" ht="69.900000000000006" customHeight="1" x14ac:dyDescent="0.3">
      <c r="A833" s="3">
        <v>829</v>
      </c>
      <c r="B833" s="4">
        <v>4720</v>
      </c>
      <c r="C833" s="3" t="s">
        <v>3192</v>
      </c>
      <c r="D833" s="5">
        <v>5</v>
      </c>
      <c r="E833" s="3" t="s">
        <v>3193</v>
      </c>
      <c r="F833" s="5">
        <v>3</v>
      </c>
      <c r="G833" s="5">
        <v>0</v>
      </c>
      <c r="H833" s="5">
        <v>2</v>
      </c>
      <c r="I833" s="5">
        <v>1</v>
      </c>
      <c r="J833" s="3" t="s">
        <v>3194</v>
      </c>
      <c r="K833" s="6">
        <f t="shared" si="114"/>
        <v>0.66666666666666663</v>
      </c>
      <c r="L833" s="6">
        <f t="shared" si="115"/>
        <v>0.33333333333333331</v>
      </c>
      <c r="M833" s="5">
        <v>2</v>
      </c>
      <c r="N833" s="5">
        <v>0</v>
      </c>
      <c r="O833" s="5">
        <v>1</v>
      </c>
      <c r="P833" s="5">
        <v>1</v>
      </c>
      <c r="Q833" s="3" t="s">
        <v>3195</v>
      </c>
      <c r="R833" s="6">
        <f>O833/(M833-N833)</f>
        <v>0.5</v>
      </c>
      <c r="S833" s="6">
        <f>P833/(M833-N833)</f>
        <v>0.5</v>
      </c>
      <c r="T833" s="3" t="s">
        <v>140</v>
      </c>
      <c r="U833" s="3" t="s">
        <v>149</v>
      </c>
      <c r="V833" s="3" t="s">
        <v>34</v>
      </c>
      <c r="W833" s="3" t="s">
        <v>33</v>
      </c>
      <c r="X833" s="3" t="s">
        <v>307</v>
      </c>
      <c r="Y833" s="3" t="s">
        <v>103</v>
      </c>
      <c r="Z833" s="3" t="s">
        <v>250</v>
      </c>
      <c r="AA833" s="3" t="s">
        <v>2263</v>
      </c>
    </row>
    <row r="834" spans="1:27" ht="69.900000000000006" customHeight="1" x14ac:dyDescent="0.3">
      <c r="A834" s="3">
        <v>830</v>
      </c>
      <c r="B834" s="4">
        <v>4722</v>
      </c>
      <c r="C834" s="3" t="s">
        <v>3196</v>
      </c>
      <c r="D834" s="5">
        <v>4</v>
      </c>
      <c r="E834" s="3" t="s">
        <v>3197</v>
      </c>
      <c r="F834" s="5">
        <v>4</v>
      </c>
      <c r="G834" s="5">
        <v>0</v>
      </c>
      <c r="H834" s="5">
        <v>1</v>
      </c>
      <c r="I834" s="5">
        <v>3</v>
      </c>
      <c r="J834" s="3" t="s">
        <v>3198</v>
      </c>
      <c r="K834" s="6">
        <f t="shared" si="114"/>
        <v>0.25</v>
      </c>
      <c r="L834" s="6">
        <f t="shared" si="115"/>
        <v>0.75</v>
      </c>
      <c r="M834" s="5">
        <v>0</v>
      </c>
      <c r="N834" s="5">
        <v>0</v>
      </c>
      <c r="O834" s="5">
        <v>0</v>
      </c>
      <c r="P834" s="5">
        <v>0</v>
      </c>
      <c r="Q834" s="3" t="s">
        <v>154</v>
      </c>
      <c r="R834" s="6">
        <v>0</v>
      </c>
      <c r="S834" s="6">
        <v>0</v>
      </c>
      <c r="T834" s="3" t="s">
        <v>140</v>
      </c>
      <c r="U834" s="3" t="s">
        <v>149</v>
      </c>
      <c r="V834" s="3" t="s">
        <v>34</v>
      </c>
      <c r="W834" s="3" t="s">
        <v>33</v>
      </c>
      <c r="X834" s="3" t="s">
        <v>307</v>
      </c>
      <c r="Y834" s="3" t="s">
        <v>103</v>
      </c>
      <c r="Z834" s="3" t="s">
        <v>162</v>
      </c>
      <c r="AA834" s="3" t="s">
        <v>3199</v>
      </c>
    </row>
    <row r="835" spans="1:27" ht="69.900000000000006" customHeight="1" x14ac:dyDescent="0.3">
      <c r="A835" s="3">
        <v>831</v>
      </c>
      <c r="B835" s="4">
        <v>4726</v>
      </c>
      <c r="C835" s="3" t="s">
        <v>3200</v>
      </c>
      <c r="D835" s="5">
        <v>8</v>
      </c>
      <c r="E835" s="3">
        <v>0</v>
      </c>
      <c r="F835" s="5">
        <v>2</v>
      </c>
      <c r="G835" s="5">
        <v>1</v>
      </c>
      <c r="H835" s="5">
        <v>0</v>
      </c>
      <c r="I835" s="5">
        <v>1</v>
      </c>
      <c r="J835" s="3" t="s">
        <v>3201</v>
      </c>
      <c r="K835" s="6">
        <f t="shared" si="114"/>
        <v>0</v>
      </c>
      <c r="L835" s="6">
        <f t="shared" si="115"/>
        <v>1</v>
      </c>
      <c r="M835" s="5">
        <v>6</v>
      </c>
      <c r="N835" s="5">
        <v>0</v>
      </c>
      <c r="O835" s="5">
        <v>4</v>
      </c>
      <c r="P835" s="5">
        <v>2</v>
      </c>
      <c r="Q835" s="3" t="s">
        <v>3202</v>
      </c>
      <c r="R835" s="6">
        <f t="shared" ref="R835:R842" si="116">O835/(M835-N835)</f>
        <v>0.66666666666666663</v>
      </c>
      <c r="S835" s="6">
        <f t="shared" ref="S835:S842" si="117">P835/(M835-N835)</f>
        <v>0.33333333333333331</v>
      </c>
      <c r="T835" s="3" t="s">
        <v>140</v>
      </c>
      <c r="U835" s="3" t="s">
        <v>149</v>
      </c>
      <c r="V835" s="3" t="s">
        <v>34</v>
      </c>
      <c r="W835" s="3" t="s">
        <v>33</v>
      </c>
      <c r="X835" s="3" t="s">
        <v>307</v>
      </c>
      <c r="Y835" s="3" t="s">
        <v>103</v>
      </c>
      <c r="Z835" s="3" t="s">
        <v>480</v>
      </c>
      <c r="AA835" s="3" t="s">
        <v>3203</v>
      </c>
    </row>
    <row r="836" spans="1:27" ht="69.900000000000006" customHeight="1" x14ac:dyDescent="0.3">
      <c r="A836" s="3">
        <v>832</v>
      </c>
      <c r="B836" s="4">
        <v>4729</v>
      </c>
      <c r="C836" s="3" t="s">
        <v>3204</v>
      </c>
      <c r="D836" s="5">
        <v>7</v>
      </c>
      <c r="E836" s="3" t="s">
        <v>3205</v>
      </c>
      <c r="F836" s="5">
        <v>1</v>
      </c>
      <c r="G836" s="5">
        <v>0</v>
      </c>
      <c r="H836" s="5">
        <v>0</v>
      </c>
      <c r="I836" s="5">
        <v>1</v>
      </c>
      <c r="J836" s="3" t="s">
        <v>305</v>
      </c>
      <c r="K836" s="6">
        <f t="shared" si="114"/>
        <v>0</v>
      </c>
      <c r="L836" s="6">
        <f t="shared" si="115"/>
        <v>1</v>
      </c>
      <c r="M836" s="5">
        <v>6</v>
      </c>
      <c r="N836" s="5">
        <v>0</v>
      </c>
      <c r="O836" s="5">
        <v>3</v>
      </c>
      <c r="P836" s="5">
        <v>3</v>
      </c>
      <c r="Q836" s="3" t="s">
        <v>3206</v>
      </c>
      <c r="R836" s="6">
        <f t="shared" si="116"/>
        <v>0.5</v>
      </c>
      <c r="S836" s="6">
        <f t="shared" si="117"/>
        <v>0.5</v>
      </c>
      <c r="T836" s="3" t="s">
        <v>140</v>
      </c>
      <c r="U836" s="3" t="s">
        <v>149</v>
      </c>
      <c r="V836" s="3" t="s">
        <v>34</v>
      </c>
      <c r="W836" s="3" t="s">
        <v>33</v>
      </c>
      <c r="X836" s="3" t="s">
        <v>307</v>
      </c>
      <c r="Y836" s="3" t="s">
        <v>103</v>
      </c>
      <c r="Z836" s="3" t="s">
        <v>397</v>
      </c>
      <c r="AA836" s="3" t="s">
        <v>398</v>
      </c>
    </row>
    <row r="837" spans="1:27" ht="69.900000000000006" customHeight="1" x14ac:dyDescent="0.3">
      <c r="A837" s="3">
        <v>833</v>
      </c>
      <c r="B837" s="4">
        <v>4737</v>
      </c>
      <c r="C837" s="3" t="s">
        <v>3207</v>
      </c>
      <c r="D837" s="5">
        <v>5</v>
      </c>
      <c r="E837" s="3" t="s">
        <v>3208</v>
      </c>
      <c r="F837" s="5">
        <v>3</v>
      </c>
      <c r="G837" s="5">
        <v>0</v>
      </c>
      <c r="H837" s="5">
        <v>0</v>
      </c>
      <c r="I837" s="5">
        <v>3</v>
      </c>
      <c r="J837" s="3" t="s">
        <v>3209</v>
      </c>
      <c r="K837" s="6">
        <f t="shared" si="114"/>
        <v>0</v>
      </c>
      <c r="L837" s="6">
        <f t="shared" si="115"/>
        <v>1</v>
      </c>
      <c r="M837" s="5">
        <v>2</v>
      </c>
      <c r="N837" s="5">
        <v>0</v>
      </c>
      <c r="O837" s="5">
        <v>1</v>
      </c>
      <c r="P837" s="5">
        <v>1</v>
      </c>
      <c r="Q837" s="3" t="s">
        <v>3210</v>
      </c>
      <c r="R837" s="6">
        <f t="shared" si="116"/>
        <v>0.5</v>
      </c>
      <c r="S837" s="6">
        <f t="shared" si="117"/>
        <v>0.5</v>
      </c>
      <c r="T837" s="3" t="s">
        <v>140</v>
      </c>
      <c r="U837" s="3" t="s">
        <v>149</v>
      </c>
      <c r="V837" s="3" t="s">
        <v>34</v>
      </c>
      <c r="W837" s="3" t="s">
        <v>33</v>
      </c>
      <c r="X837" s="3" t="s">
        <v>307</v>
      </c>
      <c r="Y837" s="3" t="s">
        <v>103</v>
      </c>
      <c r="Z837" s="3" t="s">
        <v>173</v>
      </c>
      <c r="AA837" s="3" t="s">
        <v>878</v>
      </c>
    </row>
    <row r="838" spans="1:27" ht="69.900000000000006" customHeight="1" x14ac:dyDescent="0.3">
      <c r="A838" s="3">
        <v>834</v>
      </c>
      <c r="B838" s="4">
        <v>4752</v>
      </c>
      <c r="C838" s="3" t="s">
        <v>3211</v>
      </c>
      <c r="D838" s="5">
        <v>4</v>
      </c>
      <c r="E838" s="3" t="s">
        <v>3212</v>
      </c>
      <c r="F838" s="5">
        <v>1</v>
      </c>
      <c r="G838" s="5">
        <v>0</v>
      </c>
      <c r="H838" s="5">
        <v>1</v>
      </c>
      <c r="I838" s="5">
        <v>0</v>
      </c>
      <c r="J838" s="3" t="s">
        <v>2689</v>
      </c>
      <c r="K838" s="6">
        <f t="shared" si="114"/>
        <v>1</v>
      </c>
      <c r="L838" s="6">
        <f t="shared" si="115"/>
        <v>0</v>
      </c>
      <c r="M838" s="5">
        <v>3</v>
      </c>
      <c r="N838" s="5">
        <v>0</v>
      </c>
      <c r="O838" s="5">
        <v>1</v>
      </c>
      <c r="P838" s="5">
        <v>2</v>
      </c>
      <c r="Q838" s="3" t="s">
        <v>3213</v>
      </c>
      <c r="R838" s="6">
        <f t="shared" si="116"/>
        <v>0.33333333333333331</v>
      </c>
      <c r="S838" s="6">
        <f t="shared" si="117"/>
        <v>0.66666666666666663</v>
      </c>
      <c r="T838" s="3" t="s">
        <v>140</v>
      </c>
      <c r="U838" s="3" t="s">
        <v>149</v>
      </c>
      <c r="V838" s="3" t="s">
        <v>34</v>
      </c>
      <c r="W838" s="3" t="s">
        <v>33</v>
      </c>
      <c r="X838" s="3" t="s">
        <v>307</v>
      </c>
      <c r="Y838" s="3" t="s">
        <v>103</v>
      </c>
      <c r="Z838" s="3" t="s">
        <v>173</v>
      </c>
      <c r="AA838" s="3" t="s">
        <v>878</v>
      </c>
    </row>
    <row r="839" spans="1:27" ht="69.900000000000006" customHeight="1" x14ac:dyDescent="0.3">
      <c r="A839" s="3">
        <v>835</v>
      </c>
      <c r="B839" s="4">
        <v>4773</v>
      </c>
      <c r="C839" s="3" t="s">
        <v>3214</v>
      </c>
      <c r="D839" s="5">
        <v>4</v>
      </c>
      <c r="E839" s="3" t="s">
        <v>3215</v>
      </c>
      <c r="F839" s="5">
        <v>1</v>
      </c>
      <c r="G839" s="5">
        <v>0</v>
      </c>
      <c r="H839" s="5">
        <v>0</v>
      </c>
      <c r="I839" s="5">
        <v>1</v>
      </c>
      <c r="J839" s="3" t="s">
        <v>377</v>
      </c>
      <c r="K839" s="6">
        <f t="shared" si="114"/>
        <v>0</v>
      </c>
      <c r="L839" s="6">
        <f t="shared" si="115"/>
        <v>1</v>
      </c>
      <c r="M839" s="5">
        <v>3</v>
      </c>
      <c r="N839" s="5">
        <v>0</v>
      </c>
      <c r="O839" s="5">
        <v>1</v>
      </c>
      <c r="P839" s="5">
        <v>2</v>
      </c>
      <c r="Q839" s="3" t="s">
        <v>3216</v>
      </c>
      <c r="R839" s="6">
        <f t="shared" si="116"/>
        <v>0.33333333333333331</v>
      </c>
      <c r="S839" s="6">
        <f t="shared" si="117"/>
        <v>0.66666666666666663</v>
      </c>
      <c r="T839" s="3" t="s">
        <v>140</v>
      </c>
      <c r="U839" s="3" t="s">
        <v>149</v>
      </c>
      <c r="V839" s="3" t="s">
        <v>34</v>
      </c>
      <c r="W839" s="3" t="s">
        <v>33</v>
      </c>
      <c r="X839" s="3" t="s">
        <v>307</v>
      </c>
      <c r="Y839" s="3" t="s">
        <v>103</v>
      </c>
      <c r="Z839" s="3" t="s">
        <v>250</v>
      </c>
      <c r="AA839" s="3" t="s">
        <v>837</v>
      </c>
    </row>
    <row r="840" spans="1:27" ht="69.900000000000006" customHeight="1" x14ac:dyDescent="0.3">
      <c r="A840" s="3">
        <v>836</v>
      </c>
      <c r="B840" s="4">
        <v>4781</v>
      </c>
      <c r="C840" s="3" t="s">
        <v>3217</v>
      </c>
      <c r="D840" s="5">
        <v>7</v>
      </c>
      <c r="E840" s="3" t="s">
        <v>3218</v>
      </c>
      <c r="F840" s="5">
        <v>4</v>
      </c>
      <c r="G840" s="5">
        <v>0</v>
      </c>
      <c r="H840" s="5">
        <v>2</v>
      </c>
      <c r="I840" s="5">
        <v>2</v>
      </c>
      <c r="J840" s="3" t="s">
        <v>3219</v>
      </c>
      <c r="K840" s="6">
        <f t="shared" si="114"/>
        <v>0.5</v>
      </c>
      <c r="L840" s="6">
        <f t="shared" si="115"/>
        <v>0.5</v>
      </c>
      <c r="M840" s="5">
        <v>3</v>
      </c>
      <c r="N840" s="5">
        <v>2</v>
      </c>
      <c r="O840" s="5">
        <v>0</v>
      </c>
      <c r="P840" s="5">
        <v>1</v>
      </c>
      <c r="Q840" s="3" t="s">
        <v>3220</v>
      </c>
      <c r="R840" s="6">
        <f t="shared" si="116"/>
        <v>0</v>
      </c>
      <c r="S840" s="6">
        <f t="shared" si="117"/>
        <v>1</v>
      </c>
      <c r="T840" s="3" t="s">
        <v>140</v>
      </c>
      <c r="U840" s="3" t="s">
        <v>149</v>
      </c>
      <c r="V840" s="3" t="s">
        <v>34</v>
      </c>
      <c r="W840" s="3" t="s">
        <v>33</v>
      </c>
      <c r="X840" s="3" t="s">
        <v>307</v>
      </c>
      <c r="Y840" s="3" t="s">
        <v>103</v>
      </c>
      <c r="Z840" s="3" t="s">
        <v>160</v>
      </c>
      <c r="AA840" s="3" t="s">
        <v>3221</v>
      </c>
    </row>
    <row r="841" spans="1:27" ht="69.900000000000006" customHeight="1" x14ac:dyDescent="0.3">
      <c r="A841" s="3">
        <v>837</v>
      </c>
      <c r="B841" s="4">
        <v>4790</v>
      </c>
      <c r="C841" s="3" t="s">
        <v>3222</v>
      </c>
      <c r="D841" s="5">
        <v>16</v>
      </c>
      <c r="E841" s="3" t="s">
        <v>3223</v>
      </c>
      <c r="F841" s="5">
        <v>6</v>
      </c>
      <c r="G841" s="5">
        <v>0</v>
      </c>
      <c r="H841" s="5">
        <v>1</v>
      </c>
      <c r="I841" s="5">
        <v>5</v>
      </c>
      <c r="J841" s="3" t="s">
        <v>3224</v>
      </c>
      <c r="K841" s="6">
        <f t="shared" si="114"/>
        <v>0.16666666666666666</v>
      </c>
      <c r="L841" s="6">
        <f t="shared" si="115"/>
        <v>0.83333333333333337</v>
      </c>
      <c r="M841" s="5">
        <v>10</v>
      </c>
      <c r="N841" s="5">
        <v>0</v>
      </c>
      <c r="O841" s="5">
        <v>4</v>
      </c>
      <c r="P841" s="5">
        <v>6</v>
      </c>
      <c r="Q841" s="3" t="s">
        <v>3225</v>
      </c>
      <c r="R841" s="6">
        <f t="shared" si="116"/>
        <v>0.4</v>
      </c>
      <c r="S841" s="6">
        <f t="shared" si="117"/>
        <v>0.6</v>
      </c>
      <c r="T841" s="3" t="s">
        <v>140</v>
      </c>
      <c r="U841" s="3" t="s">
        <v>1592</v>
      </c>
      <c r="V841" s="3" t="s">
        <v>34</v>
      </c>
      <c r="W841" s="3" t="s">
        <v>33</v>
      </c>
      <c r="X841" s="3" t="s">
        <v>307</v>
      </c>
      <c r="Y841" s="3" t="s">
        <v>103</v>
      </c>
      <c r="Z841" s="3" t="s">
        <v>179</v>
      </c>
      <c r="AA841" s="3" t="s">
        <v>612</v>
      </c>
    </row>
    <row r="842" spans="1:27" ht="69.900000000000006" customHeight="1" x14ac:dyDescent="0.3">
      <c r="A842" s="3">
        <v>838</v>
      </c>
      <c r="B842" s="3">
        <v>4797</v>
      </c>
      <c r="C842" s="3" t="s">
        <v>3226</v>
      </c>
      <c r="D842" s="5">
        <v>8</v>
      </c>
      <c r="E842" s="3" t="s">
        <v>3227</v>
      </c>
      <c r="F842" s="5">
        <v>7</v>
      </c>
      <c r="G842" s="5">
        <v>0</v>
      </c>
      <c r="H842" s="5">
        <v>5</v>
      </c>
      <c r="I842" s="5">
        <v>2</v>
      </c>
      <c r="J842" s="3" t="s">
        <v>1691</v>
      </c>
      <c r="K842" s="6">
        <f t="shared" si="114"/>
        <v>0.7142857142857143</v>
      </c>
      <c r="L842" s="6">
        <f t="shared" si="115"/>
        <v>0.2857142857142857</v>
      </c>
      <c r="M842" s="5">
        <v>1</v>
      </c>
      <c r="N842" s="5">
        <v>0</v>
      </c>
      <c r="O842" s="5">
        <v>0</v>
      </c>
      <c r="P842" s="5">
        <v>1</v>
      </c>
      <c r="Q842" s="3" t="s">
        <v>204</v>
      </c>
      <c r="R842" s="6">
        <f t="shared" si="116"/>
        <v>0</v>
      </c>
      <c r="S842" s="6">
        <f t="shared" si="117"/>
        <v>1</v>
      </c>
      <c r="T842" s="3" t="s">
        <v>140</v>
      </c>
      <c r="U842" s="3" t="s">
        <v>141</v>
      </c>
      <c r="V842" s="3" t="s">
        <v>34</v>
      </c>
      <c r="W842" s="3" t="s">
        <v>33</v>
      </c>
      <c r="X842" s="3" t="s">
        <v>307</v>
      </c>
      <c r="Y842" s="3" t="s">
        <v>103</v>
      </c>
      <c r="Z842" s="3" t="s">
        <v>38</v>
      </c>
      <c r="AA842" s="3" t="s">
        <v>38</v>
      </c>
    </row>
    <row r="843" spans="1:27" ht="69.900000000000006" customHeight="1" x14ac:dyDescent="0.3">
      <c r="A843" s="3">
        <v>839</v>
      </c>
      <c r="B843" s="3">
        <v>4801</v>
      </c>
      <c r="C843" s="3" t="s">
        <v>3228</v>
      </c>
      <c r="D843" s="5">
        <v>3</v>
      </c>
      <c r="E843" s="3" t="s">
        <v>3229</v>
      </c>
      <c r="F843" s="5">
        <v>3</v>
      </c>
      <c r="G843" s="5">
        <v>0</v>
      </c>
      <c r="H843" s="5">
        <v>2</v>
      </c>
      <c r="I843" s="5">
        <v>1</v>
      </c>
      <c r="J843" s="3" t="s">
        <v>3230</v>
      </c>
      <c r="K843" s="6">
        <f t="shared" si="114"/>
        <v>0.66666666666666663</v>
      </c>
      <c r="L843" s="6">
        <f t="shared" si="115"/>
        <v>0.33333333333333331</v>
      </c>
      <c r="M843" s="5">
        <v>0</v>
      </c>
      <c r="N843" s="5">
        <v>0</v>
      </c>
      <c r="O843" s="5">
        <v>0</v>
      </c>
      <c r="P843" s="5">
        <v>0</v>
      </c>
      <c r="Q843" s="3" t="s">
        <v>33</v>
      </c>
      <c r="R843" s="6">
        <v>0</v>
      </c>
      <c r="S843" s="6">
        <v>0</v>
      </c>
      <c r="T843" s="3" t="s">
        <v>140</v>
      </c>
      <c r="U843" s="3" t="s">
        <v>141</v>
      </c>
      <c r="V843" s="3" t="s">
        <v>34</v>
      </c>
      <c r="W843" s="3" t="s">
        <v>33</v>
      </c>
      <c r="X843" s="3" t="s">
        <v>307</v>
      </c>
      <c r="Y843" s="3" t="s">
        <v>103</v>
      </c>
      <c r="Z843" s="3" t="s">
        <v>38</v>
      </c>
      <c r="AA843" s="3" t="s">
        <v>38</v>
      </c>
    </row>
    <row r="844" spans="1:27" ht="69.900000000000006" customHeight="1" x14ac:dyDescent="0.3">
      <c r="A844" s="3">
        <v>840</v>
      </c>
      <c r="B844" s="3">
        <v>4803</v>
      </c>
      <c r="C844" s="3" t="s">
        <v>3231</v>
      </c>
      <c r="D844" s="5">
        <v>18</v>
      </c>
      <c r="E844" s="3" t="s">
        <v>3232</v>
      </c>
      <c r="F844" s="5">
        <v>5</v>
      </c>
      <c r="G844" s="5">
        <v>2</v>
      </c>
      <c r="H844" s="5">
        <v>1</v>
      </c>
      <c r="I844" s="5">
        <v>2</v>
      </c>
      <c r="J844" s="3" t="s">
        <v>2510</v>
      </c>
      <c r="K844" s="6">
        <f t="shared" si="114"/>
        <v>0.33333333333333331</v>
      </c>
      <c r="L844" s="6">
        <f t="shared" si="115"/>
        <v>0.66666666666666663</v>
      </c>
      <c r="M844" s="5">
        <v>13</v>
      </c>
      <c r="N844" s="5">
        <v>12</v>
      </c>
      <c r="O844" s="5">
        <v>0</v>
      </c>
      <c r="P844" s="5">
        <v>1</v>
      </c>
      <c r="Q844" s="3" t="s">
        <v>204</v>
      </c>
      <c r="R844" s="6">
        <f t="shared" ref="R844:R861" si="118">O844/(M844-N844)</f>
        <v>0</v>
      </c>
      <c r="S844" s="6">
        <f t="shared" ref="S844:S861" si="119">P844/(M844-N844)</f>
        <v>1</v>
      </c>
      <c r="T844" s="3" t="s">
        <v>140</v>
      </c>
      <c r="U844" s="3" t="s">
        <v>141</v>
      </c>
      <c r="V844" s="3" t="s">
        <v>34</v>
      </c>
      <c r="W844" s="3" t="s">
        <v>33</v>
      </c>
      <c r="X844" s="3" t="s">
        <v>307</v>
      </c>
      <c r="Y844" s="3" t="s">
        <v>103</v>
      </c>
      <c r="Z844" s="3" t="s">
        <v>38</v>
      </c>
      <c r="AA844" s="3" t="s">
        <v>38</v>
      </c>
    </row>
    <row r="845" spans="1:27" ht="69.900000000000006" customHeight="1" x14ac:dyDescent="0.3">
      <c r="A845" s="3">
        <v>841</v>
      </c>
      <c r="B845" s="4">
        <v>4810</v>
      </c>
      <c r="C845" s="3" t="s">
        <v>3233</v>
      </c>
      <c r="D845" s="5">
        <v>6</v>
      </c>
      <c r="E845" s="3" t="s">
        <v>3234</v>
      </c>
      <c r="F845" s="5">
        <v>1</v>
      </c>
      <c r="G845" s="5">
        <v>0</v>
      </c>
      <c r="H845" s="5">
        <v>0</v>
      </c>
      <c r="I845" s="5">
        <v>1</v>
      </c>
      <c r="J845" s="3" t="s">
        <v>377</v>
      </c>
      <c r="K845" s="6">
        <f t="shared" si="114"/>
        <v>0</v>
      </c>
      <c r="L845" s="6">
        <f t="shared" si="115"/>
        <v>1</v>
      </c>
      <c r="M845" s="5">
        <v>5</v>
      </c>
      <c r="N845" s="5">
        <v>2</v>
      </c>
      <c r="O845" s="5">
        <v>1</v>
      </c>
      <c r="P845" s="5">
        <v>2</v>
      </c>
      <c r="Q845" s="3" t="s">
        <v>3235</v>
      </c>
      <c r="R845" s="6">
        <f t="shared" si="118"/>
        <v>0.33333333333333331</v>
      </c>
      <c r="S845" s="6">
        <f t="shared" si="119"/>
        <v>0.66666666666666663</v>
      </c>
      <c r="T845" s="3" t="s">
        <v>140</v>
      </c>
      <c r="U845" s="3" t="s">
        <v>149</v>
      </c>
      <c r="V845" s="3" t="s">
        <v>34</v>
      </c>
      <c r="W845" s="3" t="s">
        <v>33</v>
      </c>
      <c r="X845" s="3" t="s">
        <v>307</v>
      </c>
      <c r="Y845" s="3" t="s">
        <v>103</v>
      </c>
      <c r="Z845" s="3" t="s">
        <v>179</v>
      </c>
      <c r="AA845" s="3" t="s">
        <v>612</v>
      </c>
    </row>
    <row r="846" spans="1:27" ht="69.900000000000006" customHeight="1" x14ac:dyDescent="0.3">
      <c r="A846" s="3">
        <v>842</v>
      </c>
      <c r="B846" s="4">
        <v>4812</v>
      </c>
      <c r="C846" s="3" t="s">
        <v>3236</v>
      </c>
      <c r="D846" s="5">
        <v>48</v>
      </c>
      <c r="E846" s="3" t="s">
        <v>3237</v>
      </c>
      <c r="F846" s="5">
        <v>7</v>
      </c>
      <c r="G846" s="5">
        <v>0</v>
      </c>
      <c r="H846" s="5">
        <v>3</v>
      </c>
      <c r="I846" s="5">
        <v>4</v>
      </c>
      <c r="J846" s="7" t="s">
        <v>3238</v>
      </c>
      <c r="K846" s="6">
        <f t="shared" si="114"/>
        <v>0.42857142857142855</v>
      </c>
      <c r="L846" s="6">
        <f t="shared" si="115"/>
        <v>0.5714285714285714</v>
      </c>
      <c r="M846" s="5">
        <v>41</v>
      </c>
      <c r="N846" s="5">
        <v>0</v>
      </c>
      <c r="O846" s="5">
        <v>14</v>
      </c>
      <c r="P846" s="5">
        <v>27</v>
      </c>
      <c r="Q846" s="7" t="s">
        <v>3239</v>
      </c>
      <c r="R846" s="6">
        <f t="shared" si="118"/>
        <v>0.34146341463414637</v>
      </c>
      <c r="S846" s="6">
        <f t="shared" si="119"/>
        <v>0.65853658536585369</v>
      </c>
      <c r="T846" s="3" t="s">
        <v>140</v>
      </c>
      <c r="U846" s="3" t="s">
        <v>149</v>
      </c>
      <c r="V846" s="3" t="s">
        <v>34</v>
      </c>
      <c r="W846" s="3" t="s">
        <v>33</v>
      </c>
      <c r="X846" s="3" t="s">
        <v>307</v>
      </c>
      <c r="Y846" s="3" t="s">
        <v>103</v>
      </c>
      <c r="Z846" s="3" t="s">
        <v>179</v>
      </c>
      <c r="AA846" s="3" t="s">
        <v>612</v>
      </c>
    </row>
    <row r="847" spans="1:27" ht="69.900000000000006" customHeight="1" x14ac:dyDescent="0.3">
      <c r="A847" s="3">
        <v>843</v>
      </c>
      <c r="B847" s="4">
        <v>4816</v>
      </c>
      <c r="C847" s="3" t="s">
        <v>3240</v>
      </c>
      <c r="D847" s="5">
        <v>17</v>
      </c>
      <c r="E847" s="3" t="s">
        <v>3241</v>
      </c>
      <c r="F847" s="5">
        <v>14</v>
      </c>
      <c r="G847" s="5">
        <v>1</v>
      </c>
      <c r="H847" s="5">
        <v>6</v>
      </c>
      <c r="I847" s="5">
        <v>7</v>
      </c>
      <c r="J847" s="3" t="s">
        <v>3242</v>
      </c>
      <c r="K847" s="6">
        <f t="shared" si="114"/>
        <v>0.46153846153846156</v>
      </c>
      <c r="L847" s="6">
        <f t="shared" si="115"/>
        <v>0.53846153846153844</v>
      </c>
      <c r="M847" s="5">
        <v>3</v>
      </c>
      <c r="N847" s="5">
        <v>0</v>
      </c>
      <c r="O847" s="5">
        <v>1</v>
      </c>
      <c r="P847" s="5">
        <v>2</v>
      </c>
      <c r="Q847" s="3" t="s">
        <v>166</v>
      </c>
      <c r="R847" s="6">
        <f t="shared" si="118"/>
        <v>0.33333333333333331</v>
      </c>
      <c r="S847" s="6">
        <f t="shared" si="119"/>
        <v>0.66666666666666663</v>
      </c>
      <c r="T847" s="3" t="s">
        <v>140</v>
      </c>
      <c r="U847" s="3" t="s">
        <v>1592</v>
      </c>
      <c r="V847" s="3" t="s">
        <v>34</v>
      </c>
      <c r="W847" s="3" t="s">
        <v>33</v>
      </c>
      <c r="X847" s="3" t="s">
        <v>307</v>
      </c>
      <c r="Y847" s="3" t="s">
        <v>103</v>
      </c>
      <c r="Z847" s="3" t="s">
        <v>235</v>
      </c>
      <c r="AA847" s="3" t="s">
        <v>236</v>
      </c>
    </row>
    <row r="848" spans="1:27" ht="69.900000000000006" customHeight="1" x14ac:dyDescent="0.3">
      <c r="A848" s="3">
        <v>844</v>
      </c>
      <c r="B848" s="4">
        <v>4821</v>
      </c>
      <c r="C848" s="3" t="s">
        <v>3243</v>
      </c>
      <c r="D848" s="5">
        <v>8</v>
      </c>
      <c r="E848" s="3" t="s">
        <v>3244</v>
      </c>
      <c r="F848" s="5">
        <v>2</v>
      </c>
      <c r="G848" s="5">
        <v>0</v>
      </c>
      <c r="H848" s="5">
        <v>2</v>
      </c>
      <c r="I848" s="5">
        <v>0</v>
      </c>
      <c r="J848" s="3" t="s">
        <v>3245</v>
      </c>
      <c r="K848" s="6">
        <f t="shared" si="114"/>
        <v>1</v>
      </c>
      <c r="L848" s="6">
        <f t="shared" si="115"/>
        <v>0</v>
      </c>
      <c r="M848" s="5">
        <v>6</v>
      </c>
      <c r="N848" s="5">
        <v>0</v>
      </c>
      <c r="O848" s="5">
        <v>2</v>
      </c>
      <c r="P848" s="5">
        <v>4</v>
      </c>
      <c r="Q848" s="3" t="s">
        <v>3246</v>
      </c>
      <c r="R848" s="6">
        <f t="shared" si="118"/>
        <v>0.33333333333333331</v>
      </c>
      <c r="S848" s="6">
        <f t="shared" si="119"/>
        <v>0.66666666666666663</v>
      </c>
      <c r="T848" s="3" t="s">
        <v>140</v>
      </c>
      <c r="U848" s="3" t="s">
        <v>141</v>
      </c>
      <c r="V848" s="3" t="s">
        <v>34</v>
      </c>
      <c r="W848" s="3" t="s">
        <v>33</v>
      </c>
      <c r="X848" s="3" t="s">
        <v>307</v>
      </c>
      <c r="Y848" s="3" t="s">
        <v>103</v>
      </c>
      <c r="Z848" s="3" t="s">
        <v>38</v>
      </c>
      <c r="AA848" s="3" t="s">
        <v>38</v>
      </c>
    </row>
    <row r="849" spans="1:27" ht="69.900000000000006" customHeight="1" x14ac:dyDescent="0.3">
      <c r="A849" s="3">
        <v>845</v>
      </c>
      <c r="B849" s="4">
        <v>4834</v>
      </c>
      <c r="C849" s="3" t="s">
        <v>3247</v>
      </c>
      <c r="D849" s="5">
        <v>33</v>
      </c>
      <c r="E849" s="3" t="s">
        <v>3248</v>
      </c>
      <c r="F849" s="5">
        <v>15</v>
      </c>
      <c r="G849" s="5">
        <v>0</v>
      </c>
      <c r="H849" s="5">
        <v>5</v>
      </c>
      <c r="I849" s="5">
        <v>10</v>
      </c>
      <c r="J849" s="3" t="s">
        <v>3249</v>
      </c>
      <c r="K849" s="6">
        <f t="shared" si="114"/>
        <v>0.33333333333333331</v>
      </c>
      <c r="L849" s="6">
        <f t="shared" si="115"/>
        <v>0.66666666666666663</v>
      </c>
      <c r="M849" s="5">
        <v>18</v>
      </c>
      <c r="N849" s="5">
        <v>1</v>
      </c>
      <c r="O849" s="5">
        <v>13</v>
      </c>
      <c r="P849" s="5">
        <v>4</v>
      </c>
      <c r="Q849" s="3" t="s">
        <v>3250</v>
      </c>
      <c r="R849" s="6">
        <f t="shared" si="118"/>
        <v>0.76470588235294112</v>
      </c>
      <c r="S849" s="6">
        <f t="shared" si="119"/>
        <v>0.23529411764705882</v>
      </c>
      <c r="T849" s="3" t="s">
        <v>140</v>
      </c>
      <c r="U849" s="3" t="s">
        <v>149</v>
      </c>
      <c r="V849" s="3" t="s">
        <v>34</v>
      </c>
      <c r="W849" s="3" t="s">
        <v>33</v>
      </c>
      <c r="X849" s="3" t="s">
        <v>142</v>
      </c>
      <c r="Y849" s="3" t="s">
        <v>37</v>
      </c>
      <c r="Z849" s="3" t="s">
        <v>255</v>
      </c>
      <c r="AA849" s="3" t="s">
        <v>205</v>
      </c>
    </row>
    <row r="850" spans="1:27" ht="69.900000000000006" customHeight="1" x14ac:dyDescent="0.3">
      <c r="A850" s="3">
        <v>846</v>
      </c>
      <c r="B850" s="3">
        <v>4848</v>
      </c>
      <c r="C850" s="3" t="s">
        <v>3251</v>
      </c>
      <c r="D850" s="5">
        <v>5</v>
      </c>
      <c r="E850" s="3" t="s">
        <v>3252</v>
      </c>
      <c r="F850" s="5">
        <v>3</v>
      </c>
      <c r="G850" s="5">
        <v>0</v>
      </c>
      <c r="H850" s="5">
        <v>2</v>
      </c>
      <c r="I850" s="5">
        <v>1</v>
      </c>
      <c r="J850" s="3" t="s">
        <v>3253</v>
      </c>
      <c r="K850" s="6">
        <f t="shared" si="114"/>
        <v>0.66666666666666663</v>
      </c>
      <c r="L850" s="6">
        <f t="shared" si="115"/>
        <v>0.33333333333333331</v>
      </c>
      <c r="M850" s="5">
        <v>2</v>
      </c>
      <c r="N850" s="5">
        <v>0</v>
      </c>
      <c r="O850" s="5">
        <v>2</v>
      </c>
      <c r="P850" s="5">
        <v>0</v>
      </c>
      <c r="Q850" s="3" t="s">
        <v>204</v>
      </c>
      <c r="R850" s="6">
        <f t="shared" si="118"/>
        <v>1</v>
      </c>
      <c r="S850" s="6">
        <f t="shared" si="119"/>
        <v>0</v>
      </c>
      <c r="T850" s="3" t="s">
        <v>140</v>
      </c>
      <c r="U850" s="3" t="s">
        <v>141</v>
      </c>
      <c r="V850" s="3" t="s">
        <v>34</v>
      </c>
      <c r="W850" s="3" t="s">
        <v>33</v>
      </c>
      <c r="X850" s="3" t="s">
        <v>421</v>
      </c>
      <c r="Y850" s="3" t="s">
        <v>103</v>
      </c>
      <c r="Z850" s="3" t="s">
        <v>38</v>
      </c>
      <c r="AA850" s="3" t="s">
        <v>38</v>
      </c>
    </row>
    <row r="851" spans="1:27" ht="69.900000000000006" customHeight="1" x14ac:dyDescent="0.3">
      <c r="A851" s="3">
        <v>847</v>
      </c>
      <c r="B851" s="4">
        <v>4864</v>
      </c>
      <c r="C851" s="3" t="s">
        <v>3254</v>
      </c>
      <c r="D851" s="5">
        <v>8</v>
      </c>
      <c r="E851" s="3" t="s">
        <v>3255</v>
      </c>
      <c r="F851" s="5">
        <v>2</v>
      </c>
      <c r="G851" s="5">
        <v>0</v>
      </c>
      <c r="H851" s="5">
        <v>0</v>
      </c>
      <c r="I851" s="5">
        <v>2</v>
      </c>
      <c r="J851" s="3" t="s">
        <v>3256</v>
      </c>
      <c r="K851" s="6">
        <f t="shared" si="114"/>
        <v>0</v>
      </c>
      <c r="L851" s="6">
        <f t="shared" si="115"/>
        <v>1</v>
      </c>
      <c r="M851" s="5">
        <v>6</v>
      </c>
      <c r="N851" s="5">
        <v>0</v>
      </c>
      <c r="O851" s="5">
        <v>2</v>
      </c>
      <c r="P851" s="5">
        <v>4</v>
      </c>
      <c r="Q851" s="3" t="s">
        <v>582</v>
      </c>
      <c r="R851" s="6">
        <f t="shared" si="118"/>
        <v>0.33333333333333331</v>
      </c>
      <c r="S851" s="6">
        <f t="shared" si="119"/>
        <v>0.66666666666666663</v>
      </c>
      <c r="T851" s="3" t="s">
        <v>140</v>
      </c>
      <c r="U851" s="3" t="s">
        <v>149</v>
      </c>
      <c r="V851" s="3" t="s">
        <v>34</v>
      </c>
      <c r="W851" s="3" t="s">
        <v>33</v>
      </c>
      <c r="X851" s="3" t="s">
        <v>3257</v>
      </c>
      <c r="Y851" s="3" t="s">
        <v>103</v>
      </c>
      <c r="Z851" s="3" t="s">
        <v>397</v>
      </c>
      <c r="AA851" s="3" t="s">
        <v>398</v>
      </c>
    </row>
    <row r="852" spans="1:27" ht="69.900000000000006" customHeight="1" x14ac:dyDescent="0.3">
      <c r="A852" s="3">
        <v>848</v>
      </c>
      <c r="B852" s="4">
        <v>4866</v>
      </c>
      <c r="C852" s="3" t="s">
        <v>3258</v>
      </c>
      <c r="D852" s="5">
        <v>8</v>
      </c>
      <c r="E852" s="3" t="s">
        <v>3259</v>
      </c>
      <c r="F852" s="5">
        <v>3</v>
      </c>
      <c r="G852" s="5">
        <v>0</v>
      </c>
      <c r="H852" s="5">
        <v>1</v>
      </c>
      <c r="I852" s="5">
        <v>2</v>
      </c>
      <c r="J852" s="3" t="s">
        <v>3260</v>
      </c>
      <c r="K852" s="6">
        <f t="shared" si="114"/>
        <v>0.33333333333333331</v>
      </c>
      <c r="L852" s="6">
        <f t="shared" si="115"/>
        <v>0.66666666666666663</v>
      </c>
      <c r="M852" s="5">
        <v>5</v>
      </c>
      <c r="N852" s="5">
        <v>4</v>
      </c>
      <c r="O852" s="5">
        <v>1</v>
      </c>
      <c r="P852" s="5">
        <v>0</v>
      </c>
      <c r="Q852" s="3" t="s">
        <v>3261</v>
      </c>
      <c r="R852" s="6">
        <f t="shared" si="118"/>
        <v>1</v>
      </c>
      <c r="S852" s="6">
        <f t="shared" si="119"/>
        <v>0</v>
      </c>
      <c r="T852" s="3" t="s">
        <v>140</v>
      </c>
      <c r="U852" s="3" t="s">
        <v>149</v>
      </c>
      <c r="V852" s="3" t="s">
        <v>34</v>
      </c>
      <c r="W852" s="3" t="s">
        <v>33</v>
      </c>
      <c r="X852" s="3" t="s">
        <v>3257</v>
      </c>
      <c r="Y852" s="3" t="s">
        <v>103</v>
      </c>
      <c r="Z852" s="3" t="s">
        <v>179</v>
      </c>
      <c r="AA852" s="3" t="s">
        <v>612</v>
      </c>
    </row>
    <row r="853" spans="1:27" ht="69.900000000000006" customHeight="1" x14ac:dyDescent="0.3">
      <c r="A853" s="3">
        <v>849</v>
      </c>
      <c r="B853" s="4">
        <v>4878</v>
      </c>
      <c r="C853" s="3" t="s">
        <v>3262</v>
      </c>
      <c r="D853" s="5">
        <v>12</v>
      </c>
      <c r="E853" s="3" t="s">
        <v>3263</v>
      </c>
      <c r="F853" s="5">
        <v>8</v>
      </c>
      <c r="G853" s="5">
        <v>0</v>
      </c>
      <c r="H853" s="5">
        <v>3</v>
      </c>
      <c r="I853" s="5">
        <v>5</v>
      </c>
      <c r="J853" s="3" t="s">
        <v>203</v>
      </c>
      <c r="K853" s="6">
        <f t="shared" si="114"/>
        <v>0.375</v>
      </c>
      <c r="L853" s="6">
        <f t="shared" si="115"/>
        <v>0.625</v>
      </c>
      <c r="M853" s="5">
        <v>4</v>
      </c>
      <c r="N853" s="5">
        <v>0</v>
      </c>
      <c r="O853" s="5">
        <v>2</v>
      </c>
      <c r="P853" s="5">
        <v>2</v>
      </c>
      <c r="Q853" s="3" t="s">
        <v>3264</v>
      </c>
      <c r="R853" s="6">
        <f t="shared" si="118"/>
        <v>0.5</v>
      </c>
      <c r="S853" s="6">
        <f t="shared" si="119"/>
        <v>0.5</v>
      </c>
      <c r="T853" s="3" t="s">
        <v>140</v>
      </c>
      <c r="U853" s="3" t="s">
        <v>149</v>
      </c>
      <c r="V853" s="3" t="s">
        <v>34</v>
      </c>
      <c r="W853" s="3" t="s">
        <v>33</v>
      </c>
      <c r="X853" s="3" t="s">
        <v>142</v>
      </c>
      <c r="Y853" s="3" t="s">
        <v>37</v>
      </c>
      <c r="Z853" s="3" t="s">
        <v>231</v>
      </c>
      <c r="AA853" s="3" t="s">
        <v>3265</v>
      </c>
    </row>
    <row r="854" spans="1:27" ht="69.900000000000006" customHeight="1" x14ac:dyDescent="0.3">
      <c r="A854" s="3">
        <v>850</v>
      </c>
      <c r="B854" s="4">
        <v>4881</v>
      </c>
      <c r="C854" s="3" t="s">
        <v>3266</v>
      </c>
      <c r="D854" s="5">
        <v>9</v>
      </c>
      <c r="E854" s="3" t="s">
        <v>3267</v>
      </c>
      <c r="F854" s="5">
        <v>5</v>
      </c>
      <c r="G854" s="5">
        <v>0</v>
      </c>
      <c r="H854" s="5">
        <v>3</v>
      </c>
      <c r="I854" s="5">
        <v>2</v>
      </c>
      <c r="J854" s="3" t="s">
        <v>3268</v>
      </c>
      <c r="K854" s="6">
        <f t="shared" si="114"/>
        <v>0.6</v>
      </c>
      <c r="L854" s="6">
        <f t="shared" si="115"/>
        <v>0.4</v>
      </c>
      <c r="M854" s="5">
        <v>4</v>
      </c>
      <c r="N854" s="5">
        <v>2</v>
      </c>
      <c r="O854" s="5">
        <v>1</v>
      </c>
      <c r="P854" s="5">
        <v>1</v>
      </c>
      <c r="Q854" s="3" t="s">
        <v>166</v>
      </c>
      <c r="R854" s="6">
        <f t="shared" si="118"/>
        <v>0.5</v>
      </c>
      <c r="S854" s="6">
        <f t="shared" si="119"/>
        <v>0.5</v>
      </c>
      <c r="T854" s="3" t="s">
        <v>140</v>
      </c>
      <c r="U854" s="3" t="s">
        <v>141</v>
      </c>
      <c r="V854" s="3" t="s">
        <v>34</v>
      </c>
      <c r="W854" s="3" t="s">
        <v>33</v>
      </c>
      <c r="X854" s="3" t="s">
        <v>307</v>
      </c>
      <c r="Y854" s="3" t="s">
        <v>103</v>
      </c>
      <c r="Z854" s="3" t="s">
        <v>38</v>
      </c>
      <c r="AA854" s="3" t="s">
        <v>38</v>
      </c>
    </row>
    <row r="855" spans="1:27" ht="69.900000000000006" customHeight="1" x14ac:dyDescent="0.3">
      <c r="A855" s="3">
        <v>851</v>
      </c>
      <c r="B855" s="4">
        <v>4888</v>
      </c>
      <c r="C855" s="3" t="s">
        <v>3269</v>
      </c>
      <c r="D855" s="5">
        <v>6</v>
      </c>
      <c r="E855" s="3" t="s">
        <v>3270</v>
      </c>
      <c r="F855" s="5">
        <v>4</v>
      </c>
      <c r="G855" s="5">
        <v>0</v>
      </c>
      <c r="H855" s="5">
        <v>1</v>
      </c>
      <c r="I855" s="5">
        <v>3</v>
      </c>
      <c r="J855" s="3" t="s">
        <v>3271</v>
      </c>
      <c r="K855" s="6">
        <f t="shared" si="114"/>
        <v>0.25</v>
      </c>
      <c r="L855" s="6">
        <f t="shared" si="115"/>
        <v>0.75</v>
      </c>
      <c r="M855" s="5">
        <v>2</v>
      </c>
      <c r="N855" s="5">
        <v>0</v>
      </c>
      <c r="O855" s="5">
        <v>2</v>
      </c>
      <c r="P855" s="5">
        <v>0</v>
      </c>
      <c r="Q855" s="3" t="s">
        <v>3272</v>
      </c>
      <c r="R855" s="6">
        <f t="shared" si="118"/>
        <v>1</v>
      </c>
      <c r="S855" s="6">
        <f t="shared" si="119"/>
        <v>0</v>
      </c>
      <c r="T855" s="3" t="s">
        <v>140</v>
      </c>
      <c r="U855" s="3" t="s">
        <v>141</v>
      </c>
      <c r="V855" s="3" t="s">
        <v>1674</v>
      </c>
      <c r="W855" s="3" t="s">
        <v>33</v>
      </c>
      <c r="X855" s="3" t="s">
        <v>3273</v>
      </c>
      <c r="Y855" s="3" t="s">
        <v>33</v>
      </c>
      <c r="Z855" s="3" t="s">
        <v>143</v>
      </c>
      <c r="AA855" s="3" t="s">
        <v>144</v>
      </c>
    </row>
    <row r="856" spans="1:27" ht="69.900000000000006" customHeight="1" x14ac:dyDescent="0.3">
      <c r="A856" s="3">
        <v>852</v>
      </c>
      <c r="B856" s="3">
        <v>4891</v>
      </c>
      <c r="C856" s="3" t="s">
        <v>3274</v>
      </c>
      <c r="D856" s="5">
        <v>63</v>
      </c>
      <c r="E856" s="3" t="s">
        <v>3275</v>
      </c>
      <c r="F856" s="5">
        <v>6</v>
      </c>
      <c r="G856" s="5">
        <v>1</v>
      </c>
      <c r="H856" s="5">
        <v>2</v>
      </c>
      <c r="I856" s="5">
        <v>3</v>
      </c>
      <c r="J856" s="3" t="s">
        <v>3276</v>
      </c>
      <c r="K856" s="6">
        <f t="shared" si="114"/>
        <v>0.4</v>
      </c>
      <c r="L856" s="6">
        <f t="shared" si="115"/>
        <v>0.6</v>
      </c>
      <c r="M856" s="5">
        <v>57</v>
      </c>
      <c r="N856" s="5">
        <v>3</v>
      </c>
      <c r="O856" s="5">
        <v>20</v>
      </c>
      <c r="P856" s="5">
        <v>34</v>
      </c>
      <c r="Q856" s="3" t="s">
        <v>3277</v>
      </c>
      <c r="R856" s="6">
        <f t="shared" si="118"/>
        <v>0.37037037037037035</v>
      </c>
      <c r="S856" s="6">
        <f t="shared" si="119"/>
        <v>0.62962962962962965</v>
      </c>
      <c r="T856" s="3" t="s">
        <v>140</v>
      </c>
      <c r="U856" s="3" t="s">
        <v>141</v>
      </c>
      <c r="V856" s="3" t="s">
        <v>34</v>
      </c>
      <c r="W856" s="3" t="s">
        <v>33</v>
      </c>
      <c r="X856" s="3" t="s">
        <v>3273</v>
      </c>
      <c r="Y856" s="3" t="s">
        <v>33</v>
      </c>
      <c r="Z856" s="3" t="s">
        <v>38</v>
      </c>
      <c r="AA856" s="3" t="s">
        <v>38</v>
      </c>
    </row>
    <row r="857" spans="1:27" ht="69.900000000000006" customHeight="1" x14ac:dyDescent="0.3">
      <c r="A857" s="3">
        <v>853</v>
      </c>
      <c r="B857" s="4">
        <v>5116</v>
      </c>
      <c r="C857" s="3" t="s">
        <v>3278</v>
      </c>
      <c r="D857" s="5">
        <v>7</v>
      </c>
      <c r="E857" s="3" t="s">
        <v>3279</v>
      </c>
      <c r="F857" s="5">
        <v>5</v>
      </c>
      <c r="G857" s="5">
        <v>1</v>
      </c>
      <c r="H857" s="5">
        <v>3</v>
      </c>
      <c r="I857" s="5">
        <v>1</v>
      </c>
      <c r="J857" s="3" t="s">
        <v>3280</v>
      </c>
      <c r="K857" s="6">
        <f t="shared" si="114"/>
        <v>0.75</v>
      </c>
      <c r="L857" s="6">
        <f t="shared" si="115"/>
        <v>0.25</v>
      </c>
      <c r="M857" s="5">
        <v>2</v>
      </c>
      <c r="N857" s="5">
        <v>1</v>
      </c>
      <c r="O857" s="5">
        <v>1</v>
      </c>
      <c r="P857" s="5">
        <v>0</v>
      </c>
      <c r="Q857" s="3" t="s">
        <v>3281</v>
      </c>
      <c r="R857" s="6">
        <f t="shared" si="118"/>
        <v>1</v>
      </c>
      <c r="S857" s="6">
        <f t="shared" si="119"/>
        <v>0</v>
      </c>
      <c r="T857" s="3" t="s">
        <v>140</v>
      </c>
      <c r="U857" s="3" t="s">
        <v>141</v>
      </c>
      <c r="V857" s="3" t="s">
        <v>1674</v>
      </c>
      <c r="W857" s="3" t="s">
        <v>33</v>
      </c>
      <c r="X857" s="3" t="s">
        <v>3273</v>
      </c>
      <c r="Y857" s="3" t="s">
        <v>33</v>
      </c>
      <c r="Z857" s="3" t="s">
        <v>173</v>
      </c>
      <c r="AA857" s="3" t="s">
        <v>241</v>
      </c>
    </row>
    <row r="858" spans="1:27" ht="69.900000000000006" customHeight="1" x14ac:dyDescent="0.3">
      <c r="A858" s="3">
        <v>854</v>
      </c>
      <c r="B858" s="4">
        <v>5203</v>
      </c>
      <c r="C858" s="3" t="s">
        <v>3283</v>
      </c>
      <c r="D858" s="5">
        <v>29</v>
      </c>
      <c r="E858" s="3" t="s">
        <v>3284</v>
      </c>
      <c r="F858" s="5">
        <v>5</v>
      </c>
      <c r="G858" s="5">
        <v>0</v>
      </c>
      <c r="H858" s="5">
        <v>2</v>
      </c>
      <c r="I858" s="5">
        <v>3</v>
      </c>
      <c r="J858" s="3" t="s">
        <v>30</v>
      </c>
      <c r="K858" s="6">
        <f t="shared" si="114"/>
        <v>0.4</v>
      </c>
      <c r="L858" s="6">
        <f t="shared" si="115"/>
        <v>0.6</v>
      </c>
      <c r="M858" s="5">
        <v>24</v>
      </c>
      <c r="N858" s="5">
        <v>7</v>
      </c>
      <c r="O858" s="5">
        <v>7</v>
      </c>
      <c r="P858" s="5">
        <v>10</v>
      </c>
      <c r="Q858" s="3" t="s">
        <v>3285</v>
      </c>
      <c r="R858" s="6">
        <f t="shared" si="118"/>
        <v>0.41176470588235292</v>
      </c>
      <c r="S858" s="6">
        <f t="shared" si="119"/>
        <v>0.58823529411764708</v>
      </c>
      <c r="T858" s="3" t="s">
        <v>32</v>
      </c>
      <c r="U858" s="3" t="s">
        <v>33</v>
      </c>
      <c r="V858" s="3" t="s">
        <v>34</v>
      </c>
      <c r="W858" s="3" t="s">
        <v>118</v>
      </c>
      <c r="X858" s="3" t="s">
        <v>36</v>
      </c>
      <c r="Y858" s="3" t="s">
        <v>37</v>
      </c>
      <c r="Z858" s="3" t="s">
        <v>38</v>
      </c>
      <c r="AA858" s="3" t="s">
        <v>38</v>
      </c>
    </row>
    <row r="859" spans="1:27" ht="69.900000000000006" customHeight="1" x14ac:dyDescent="0.3">
      <c r="A859" s="3">
        <v>855</v>
      </c>
      <c r="B859" s="4">
        <v>5249</v>
      </c>
      <c r="C859" s="3" t="s">
        <v>3286</v>
      </c>
      <c r="D859" s="5">
        <v>10</v>
      </c>
      <c r="E859" s="3" t="s">
        <v>3287</v>
      </c>
      <c r="F859" s="5">
        <v>2</v>
      </c>
      <c r="G859" s="5">
        <v>0</v>
      </c>
      <c r="H859" s="5">
        <v>1</v>
      </c>
      <c r="I859" s="5">
        <v>1</v>
      </c>
      <c r="J859" s="3" t="s">
        <v>449</v>
      </c>
      <c r="K859" s="6">
        <f t="shared" si="114"/>
        <v>0.5</v>
      </c>
      <c r="L859" s="6">
        <f t="shared" si="115"/>
        <v>0.5</v>
      </c>
      <c r="M859" s="5">
        <v>8</v>
      </c>
      <c r="N859" s="5">
        <v>0</v>
      </c>
      <c r="O859" s="5">
        <v>3</v>
      </c>
      <c r="P859" s="5">
        <v>5</v>
      </c>
      <c r="Q859" s="3" t="s">
        <v>126</v>
      </c>
      <c r="R859" s="6">
        <f t="shared" si="118"/>
        <v>0.375</v>
      </c>
      <c r="S859" s="6">
        <f t="shared" si="119"/>
        <v>0.625</v>
      </c>
      <c r="T859" s="3" t="s">
        <v>32</v>
      </c>
      <c r="U859" s="3" t="s">
        <v>33</v>
      </c>
      <c r="V859" s="3" t="s">
        <v>34</v>
      </c>
      <c r="W859" s="3" t="s">
        <v>58</v>
      </c>
      <c r="X859" s="3" t="s">
        <v>451</v>
      </c>
      <c r="Y859" s="3" t="s">
        <v>103</v>
      </c>
      <c r="Z859" s="3" t="s">
        <v>38</v>
      </c>
      <c r="AA859" s="3" t="s">
        <v>38</v>
      </c>
    </row>
    <row r="860" spans="1:27" ht="69.900000000000006" customHeight="1" x14ac:dyDescent="0.3">
      <c r="A860" s="3">
        <v>856</v>
      </c>
      <c r="B860" s="4">
        <v>5251</v>
      </c>
      <c r="C860" s="3" t="s">
        <v>3288</v>
      </c>
      <c r="D860" s="5">
        <v>8</v>
      </c>
      <c r="E860" s="3" t="s">
        <v>3289</v>
      </c>
      <c r="F860" s="5">
        <v>2</v>
      </c>
      <c r="G860" s="5">
        <v>0</v>
      </c>
      <c r="H860" s="5">
        <v>1</v>
      </c>
      <c r="I860" s="5">
        <v>1</v>
      </c>
      <c r="J860" s="3" t="s">
        <v>99</v>
      </c>
      <c r="K860" s="6">
        <f t="shared" si="114"/>
        <v>0.5</v>
      </c>
      <c r="L860" s="6">
        <f t="shared" si="115"/>
        <v>0.5</v>
      </c>
      <c r="M860" s="5">
        <v>6</v>
      </c>
      <c r="N860" s="5">
        <v>0</v>
      </c>
      <c r="O860" s="5">
        <v>2</v>
      </c>
      <c r="P860" s="5">
        <v>4</v>
      </c>
      <c r="Q860" s="3" t="s">
        <v>3290</v>
      </c>
      <c r="R860" s="6">
        <f t="shared" si="118"/>
        <v>0.33333333333333331</v>
      </c>
      <c r="S860" s="6">
        <f t="shared" si="119"/>
        <v>0.66666666666666663</v>
      </c>
      <c r="T860" s="3" t="s">
        <v>32</v>
      </c>
      <c r="U860" s="3" t="s">
        <v>33</v>
      </c>
      <c r="V860" s="3" t="s">
        <v>34</v>
      </c>
      <c r="W860" s="3" t="s">
        <v>43</v>
      </c>
      <c r="X860" s="3" t="s">
        <v>102</v>
      </c>
      <c r="Y860" s="3" t="s">
        <v>103</v>
      </c>
      <c r="Z860" s="3" t="s">
        <v>38</v>
      </c>
      <c r="AA860" s="3" t="s">
        <v>38</v>
      </c>
    </row>
    <row r="861" spans="1:27" ht="69.900000000000006" customHeight="1" x14ac:dyDescent="0.3">
      <c r="A861" s="3">
        <v>857</v>
      </c>
      <c r="B861" s="4">
        <v>5252</v>
      </c>
      <c r="C861" s="3" t="s">
        <v>3291</v>
      </c>
      <c r="D861" s="5">
        <v>8</v>
      </c>
      <c r="E861" s="3" t="s">
        <v>3292</v>
      </c>
      <c r="F861" s="5">
        <v>6</v>
      </c>
      <c r="G861" s="5">
        <v>2</v>
      </c>
      <c r="H861" s="5">
        <v>1</v>
      </c>
      <c r="I861" s="5">
        <v>3</v>
      </c>
      <c r="J861" s="3" t="s">
        <v>3293</v>
      </c>
      <c r="K861" s="6">
        <f t="shared" si="114"/>
        <v>0.25</v>
      </c>
      <c r="L861" s="6">
        <f t="shared" si="115"/>
        <v>0.75</v>
      </c>
      <c r="M861" s="5">
        <v>2</v>
      </c>
      <c r="N861" s="5">
        <v>0</v>
      </c>
      <c r="O861" s="5">
        <v>1</v>
      </c>
      <c r="P861" s="5">
        <v>1</v>
      </c>
      <c r="Q861" s="3" t="s">
        <v>184</v>
      </c>
      <c r="R861" s="6">
        <f t="shared" si="118"/>
        <v>0.5</v>
      </c>
      <c r="S861" s="6">
        <f t="shared" si="119"/>
        <v>0.5</v>
      </c>
      <c r="T861" s="3" t="s">
        <v>32</v>
      </c>
      <c r="U861" s="3" t="s">
        <v>33</v>
      </c>
      <c r="V861" s="3" t="s">
        <v>34</v>
      </c>
      <c r="W861" s="3" t="s">
        <v>43</v>
      </c>
      <c r="X861" s="3" t="s">
        <v>127</v>
      </c>
      <c r="Y861" s="3" t="s">
        <v>103</v>
      </c>
      <c r="Z861" s="3" t="s">
        <v>38</v>
      </c>
      <c r="AA861" s="3" t="s">
        <v>38</v>
      </c>
    </row>
    <row r="862" spans="1:27" ht="69.900000000000006" customHeight="1" x14ac:dyDescent="0.3">
      <c r="A862" s="3">
        <v>858</v>
      </c>
      <c r="B862" s="4">
        <v>5254</v>
      </c>
      <c r="C862" s="3" t="s">
        <v>3294</v>
      </c>
      <c r="D862" s="5">
        <v>7</v>
      </c>
      <c r="E862" s="3" t="s">
        <v>3295</v>
      </c>
      <c r="F862" s="5">
        <v>6</v>
      </c>
      <c r="G862" s="5">
        <v>0</v>
      </c>
      <c r="H862" s="5">
        <v>2</v>
      </c>
      <c r="I862" s="5">
        <v>4</v>
      </c>
      <c r="J862" s="3">
        <v>900</v>
      </c>
      <c r="K862" s="6">
        <f t="shared" si="114"/>
        <v>0.33333333333333331</v>
      </c>
      <c r="L862" s="6">
        <f t="shared" si="115"/>
        <v>0.66666666666666663</v>
      </c>
      <c r="M862" s="5">
        <v>1</v>
      </c>
      <c r="N862" s="5">
        <v>1</v>
      </c>
      <c r="O862" s="5">
        <v>0</v>
      </c>
      <c r="P862" s="5">
        <v>0</v>
      </c>
      <c r="Q862" s="3">
        <v>150</v>
      </c>
      <c r="R862" s="6">
        <v>0</v>
      </c>
      <c r="S862" s="6">
        <v>0</v>
      </c>
      <c r="T862" s="3" t="s">
        <v>32</v>
      </c>
      <c r="U862" s="3" t="s">
        <v>33</v>
      </c>
      <c r="V862" s="3" t="s">
        <v>34</v>
      </c>
      <c r="W862" s="3" t="s">
        <v>58</v>
      </c>
      <c r="X862" s="3" t="s">
        <v>308</v>
      </c>
      <c r="Y862" s="3" t="s">
        <v>37</v>
      </c>
      <c r="Z862" s="3" t="s">
        <v>38</v>
      </c>
      <c r="AA862" s="3" t="s">
        <v>38</v>
      </c>
    </row>
    <row r="863" spans="1:27" ht="69.900000000000006" customHeight="1" x14ac:dyDescent="0.3">
      <c r="A863" s="3">
        <v>859</v>
      </c>
      <c r="B863" s="4">
        <v>5255</v>
      </c>
      <c r="C863" s="3" t="s">
        <v>3296</v>
      </c>
      <c r="D863" s="5">
        <v>4</v>
      </c>
      <c r="E863" s="3" t="s">
        <v>3297</v>
      </c>
      <c r="F863" s="5">
        <v>3</v>
      </c>
      <c r="G863" s="5">
        <v>0</v>
      </c>
      <c r="H863" s="5">
        <v>3</v>
      </c>
      <c r="I863" s="5">
        <v>0</v>
      </c>
      <c r="J863" s="3" t="s">
        <v>3298</v>
      </c>
      <c r="K863" s="6">
        <f t="shared" si="114"/>
        <v>1</v>
      </c>
      <c r="L863" s="6">
        <f t="shared" si="115"/>
        <v>0</v>
      </c>
      <c r="M863" s="5">
        <v>1</v>
      </c>
      <c r="N863" s="5">
        <v>0</v>
      </c>
      <c r="O863" s="5">
        <v>1</v>
      </c>
      <c r="P863" s="5">
        <v>0</v>
      </c>
      <c r="Q863" s="3" t="s">
        <v>3299</v>
      </c>
      <c r="R863" s="6">
        <f>O863/(M863-N863)</f>
        <v>1</v>
      </c>
      <c r="S863" s="6">
        <f>P863/(M863-N863)</f>
        <v>0</v>
      </c>
      <c r="T863" s="3" t="s">
        <v>32</v>
      </c>
      <c r="U863" s="3" t="s">
        <v>33</v>
      </c>
      <c r="V863" s="3" t="s">
        <v>34</v>
      </c>
      <c r="W863" s="3" t="s">
        <v>58</v>
      </c>
      <c r="X863" s="3" t="s">
        <v>307</v>
      </c>
      <c r="Y863" s="3" t="s">
        <v>103</v>
      </c>
      <c r="Z863" s="3" t="s">
        <v>38</v>
      </c>
      <c r="AA863" s="3" t="s">
        <v>38</v>
      </c>
    </row>
    <row r="864" spans="1:27" ht="69.900000000000006" customHeight="1" x14ac:dyDescent="0.3">
      <c r="A864" s="3">
        <v>860</v>
      </c>
      <c r="B864" s="4">
        <v>5258</v>
      </c>
      <c r="C864" s="3" t="s">
        <v>3300</v>
      </c>
      <c r="D864" s="5">
        <v>25</v>
      </c>
      <c r="E864" s="3" t="s">
        <v>3301</v>
      </c>
      <c r="F864" s="5">
        <v>5</v>
      </c>
      <c r="G864" s="5">
        <v>0</v>
      </c>
      <c r="H864" s="5">
        <v>2</v>
      </c>
      <c r="I864" s="5">
        <v>3</v>
      </c>
      <c r="J864" s="3" t="s">
        <v>3302</v>
      </c>
      <c r="K864" s="6">
        <f t="shared" si="114"/>
        <v>0.4</v>
      </c>
      <c r="L864" s="6">
        <f t="shared" si="115"/>
        <v>0.6</v>
      </c>
      <c r="M864" s="5">
        <v>20</v>
      </c>
      <c r="N864" s="5">
        <v>0</v>
      </c>
      <c r="O864" s="5">
        <v>6</v>
      </c>
      <c r="P864" s="5">
        <v>14</v>
      </c>
      <c r="Q864" s="3" t="s">
        <v>3303</v>
      </c>
      <c r="R864" s="6">
        <f>O864/(M864-N864)</f>
        <v>0.3</v>
      </c>
      <c r="S864" s="6">
        <f>P864/(M864-N864)</f>
        <v>0.7</v>
      </c>
      <c r="T864" s="3" t="s">
        <v>32</v>
      </c>
      <c r="U864" s="3" t="s">
        <v>33</v>
      </c>
      <c r="V864" s="3" t="s">
        <v>373</v>
      </c>
      <c r="W864" s="3" t="s">
        <v>33</v>
      </c>
      <c r="X864" s="3" t="s">
        <v>541</v>
      </c>
      <c r="Y864" s="3" t="s">
        <v>33</v>
      </c>
      <c r="Z864" s="3" t="s">
        <v>38</v>
      </c>
      <c r="AA864" s="3" t="s">
        <v>38</v>
      </c>
    </row>
    <row r="865" spans="1:27" ht="69.900000000000006" customHeight="1" x14ac:dyDescent="0.3">
      <c r="A865" s="3">
        <v>861</v>
      </c>
      <c r="B865" s="4">
        <v>5259</v>
      </c>
      <c r="C865" s="3" t="s">
        <v>3304</v>
      </c>
      <c r="D865" s="5">
        <v>7</v>
      </c>
      <c r="E865" s="3" t="s">
        <v>3305</v>
      </c>
      <c r="F865" s="5">
        <v>4</v>
      </c>
      <c r="G865" s="5">
        <v>0</v>
      </c>
      <c r="H865" s="5">
        <v>3</v>
      </c>
      <c r="I865" s="5">
        <v>1</v>
      </c>
      <c r="J865" s="3" t="s">
        <v>3306</v>
      </c>
      <c r="K865" s="6">
        <f t="shared" si="114"/>
        <v>0.75</v>
      </c>
      <c r="L865" s="6">
        <f t="shared" si="115"/>
        <v>0.25</v>
      </c>
      <c r="M865" s="5">
        <v>3</v>
      </c>
      <c r="N865" s="5">
        <v>1</v>
      </c>
      <c r="O865" s="5">
        <v>2</v>
      </c>
      <c r="P865" s="5">
        <v>0</v>
      </c>
      <c r="Q865" s="3" t="s">
        <v>3307</v>
      </c>
      <c r="R865" s="6">
        <f>O865/(M865-N865)</f>
        <v>1</v>
      </c>
      <c r="S865" s="6">
        <f>P865/(M865-N865)</f>
        <v>0</v>
      </c>
      <c r="T865" s="3" t="s">
        <v>32</v>
      </c>
      <c r="U865" s="3" t="s">
        <v>33</v>
      </c>
      <c r="V865" s="3" t="s">
        <v>34</v>
      </c>
      <c r="W865" s="3" t="s">
        <v>48</v>
      </c>
      <c r="X865" s="3" t="s">
        <v>102</v>
      </c>
      <c r="Y865" s="3" t="s">
        <v>103</v>
      </c>
      <c r="Z865" s="3" t="s">
        <v>38</v>
      </c>
      <c r="AA865" s="3" t="s">
        <v>38</v>
      </c>
    </row>
    <row r="866" spans="1:27" ht="69.900000000000006" customHeight="1" x14ac:dyDescent="0.3">
      <c r="A866" s="3">
        <v>862</v>
      </c>
      <c r="B866" s="4">
        <v>5288</v>
      </c>
      <c r="C866" s="3" t="s">
        <v>3308</v>
      </c>
      <c r="D866" s="5">
        <v>2</v>
      </c>
      <c r="E866" s="3">
        <v>0</v>
      </c>
      <c r="F866" s="5">
        <v>1</v>
      </c>
      <c r="G866" s="5">
        <v>0</v>
      </c>
      <c r="H866" s="5">
        <v>0</v>
      </c>
      <c r="I866" s="5">
        <v>1</v>
      </c>
      <c r="J866" s="3" t="s">
        <v>199</v>
      </c>
      <c r="K866" s="6">
        <f t="shared" si="114"/>
        <v>0</v>
      </c>
      <c r="L866" s="6">
        <f t="shared" si="115"/>
        <v>1</v>
      </c>
      <c r="M866" s="5">
        <v>1</v>
      </c>
      <c r="N866" s="5">
        <v>1</v>
      </c>
      <c r="O866" s="5">
        <v>0</v>
      </c>
      <c r="P866" s="5">
        <v>0</v>
      </c>
      <c r="Q866" s="3" t="s">
        <v>3309</v>
      </c>
      <c r="R866" s="6">
        <v>0</v>
      </c>
      <c r="S866" s="6">
        <v>0</v>
      </c>
      <c r="T866" s="3" t="s">
        <v>3310</v>
      </c>
      <c r="U866" s="3" t="s">
        <v>33</v>
      </c>
      <c r="V866" s="3" t="s">
        <v>34</v>
      </c>
      <c r="W866" s="3" t="s">
        <v>3311</v>
      </c>
      <c r="X866" s="3" t="s">
        <v>3312</v>
      </c>
      <c r="Y866" s="3" t="s">
        <v>103</v>
      </c>
      <c r="Z866" s="3" t="s">
        <v>3313</v>
      </c>
      <c r="AA866" s="3" t="s">
        <v>3314</v>
      </c>
    </row>
    <row r="867" spans="1:27" ht="69.900000000000006" customHeight="1" x14ac:dyDescent="0.3">
      <c r="A867" s="3">
        <v>863</v>
      </c>
      <c r="B867" s="4">
        <v>5292</v>
      </c>
      <c r="C867" s="3" t="s">
        <v>3317</v>
      </c>
      <c r="D867" s="5">
        <v>12</v>
      </c>
      <c r="E867" s="3" t="s">
        <v>3318</v>
      </c>
      <c r="F867" s="5">
        <v>2</v>
      </c>
      <c r="G867" s="5">
        <v>0</v>
      </c>
      <c r="H867" s="5">
        <v>0</v>
      </c>
      <c r="I867" s="5">
        <v>2</v>
      </c>
      <c r="J867" s="3" t="s">
        <v>3319</v>
      </c>
      <c r="K867" s="6">
        <f t="shared" si="114"/>
        <v>0</v>
      </c>
      <c r="L867" s="6">
        <f t="shared" si="115"/>
        <v>1</v>
      </c>
      <c r="M867" s="5">
        <v>10</v>
      </c>
      <c r="N867" s="5">
        <v>0</v>
      </c>
      <c r="O867" s="5">
        <v>3</v>
      </c>
      <c r="P867" s="5">
        <v>7</v>
      </c>
      <c r="Q867" s="3" t="s">
        <v>3320</v>
      </c>
      <c r="R867" s="6">
        <f t="shared" ref="R867:R905" si="120">O867/(M867-N867)</f>
        <v>0.3</v>
      </c>
      <c r="S867" s="6">
        <f t="shared" ref="S867:S905" si="121">P867/(M867-N867)</f>
        <v>0.7</v>
      </c>
      <c r="T867" s="3" t="s">
        <v>32</v>
      </c>
      <c r="U867" s="3" t="s">
        <v>33</v>
      </c>
      <c r="V867" s="3" t="s">
        <v>34</v>
      </c>
      <c r="W867" s="3" t="s">
        <v>48</v>
      </c>
      <c r="X867" s="3" t="s">
        <v>2455</v>
      </c>
      <c r="Y867" s="3" t="s">
        <v>103</v>
      </c>
      <c r="Z867" s="3" t="s">
        <v>38</v>
      </c>
      <c r="AA867" s="3" t="s">
        <v>38</v>
      </c>
    </row>
    <row r="868" spans="1:27" ht="69.900000000000006" customHeight="1" x14ac:dyDescent="0.3">
      <c r="A868" s="3">
        <v>864</v>
      </c>
      <c r="B868" s="4">
        <v>5293</v>
      </c>
      <c r="C868" s="3" t="s">
        <v>3321</v>
      </c>
      <c r="D868" s="5">
        <v>10</v>
      </c>
      <c r="E868" s="3" t="s">
        <v>3322</v>
      </c>
      <c r="F868" s="5">
        <v>3</v>
      </c>
      <c r="G868" s="5">
        <v>1</v>
      </c>
      <c r="H868" s="5">
        <v>0</v>
      </c>
      <c r="I868" s="5">
        <v>2</v>
      </c>
      <c r="J868" s="3" t="s">
        <v>3323</v>
      </c>
      <c r="K868" s="6">
        <f t="shared" si="114"/>
        <v>0</v>
      </c>
      <c r="L868" s="6">
        <f t="shared" si="115"/>
        <v>1</v>
      </c>
      <c r="M868" s="5">
        <v>7</v>
      </c>
      <c r="N868" s="5">
        <v>1</v>
      </c>
      <c r="O868" s="5">
        <v>2</v>
      </c>
      <c r="P868" s="5">
        <v>4</v>
      </c>
      <c r="Q868" s="3" t="s">
        <v>3324</v>
      </c>
      <c r="R868" s="6">
        <f t="shared" si="120"/>
        <v>0.33333333333333331</v>
      </c>
      <c r="S868" s="6">
        <f t="shared" si="121"/>
        <v>0.66666666666666663</v>
      </c>
      <c r="T868" s="3" t="s">
        <v>32</v>
      </c>
      <c r="U868" s="3" t="s">
        <v>33</v>
      </c>
      <c r="V868" s="3" t="s">
        <v>34</v>
      </c>
      <c r="W868" s="3" t="s">
        <v>48</v>
      </c>
      <c r="X868" s="3" t="s">
        <v>2455</v>
      </c>
      <c r="Y868" s="3" t="s">
        <v>103</v>
      </c>
      <c r="Z868" s="3" t="s">
        <v>38</v>
      </c>
      <c r="AA868" s="3" t="s">
        <v>38</v>
      </c>
    </row>
    <row r="869" spans="1:27" ht="69.900000000000006" customHeight="1" x14ac:dyDescent="0.3">
      <c r="A869" s="3">
        <v>865</v>
      </c>
      <c r="B869" s="4">
        <v>5294</v>
      </c>
      <c r="C869" s="3" t="s">
        <v>3325</v>
      </c>
      <c r="D869" s="5">
        <v>21</v>
      </c>
      <c r="E869" s="3" t="s">
        <v>3326</v>
      </c>
      <c r="F869" s="5">
        <v>1</v>
      </c>
      <c r="G869" s="5">
        <v>0</v>
      </c>
      <c r="H869" s="5">
        <v>1</v>
      </c>
      <c r="I869" s="5">
        <v>0</v>
      </c>
      <c r="J869" s="3" t="s">
        <v>3315</v>
      </c>
      <c r="K869" s="6">
        <f t="shared" si="114"/>
        <v>1</v>
      </c>
      <c r="L869" s="6">
        <f t="shared" si="115"/>
        <v>0</v>
      </c>
      <c r="M869" s="5">
        <v>20</v>
      </c>
      <c r="N869" s="5">
        <v>8</v>
      </c>
      <c r="O869" s="5">
        <v>4</v>
      </c>
      <c r="P869" s="5">
        <v>8</v>
      </c>
      <c r="Q869" s="3" t="s">
        <v>3327</v>
      </c>
      <c r="R869" s="6">
        <f t="shared" si="120"/>
        <v>0.33333333333333331</v>
      </c>
      <c r="S869" s="6">
        <f t="shared" si="121"/>
        <v>0.66666666666666663</v>
      </c>
      <c r="T869" s="3" t="s">
        <v>32</v>
      </c>
      <c r="U869" s="3" t="s">
        <v>33</v>
      </c>
      <c r="V869" s="3" t="s">
        <v>34</v>
      </c>
      <c r="W869" s="3" t="s">
        <v>48</v>
      </c>
      <c r="X869" s="3" t="s">
        <v>307</v>
      </c>
      <c r="Y869" s="3" t="s">
        <v>103</v>
      </c>
      <c r="Z869" s="3" t="s">
        <v>38</v>
      </c>
      <c r="AA869" s="3" t="s">
        <v>38</v>
      </c>
    </row>
    <row r="870" spans="1:27" ht="69.900000000000006" customHeight="1" x14ac:dyDescent="0.3">
      <c r="A870" s="3">
        <v>866</v>
      </c>
      <c r="B870" s="4">
        <v>5295</v>
      </c>
      <c r="C870" s="3" t="s">
        <v>3328</v>
      </c>
      <c r="D870" s="5">
        <v>9</v>
      </c>
      <c r="E870" s="3" t="s">
        <v>3329</v>
      </c>
      <c r="F870" s="5">
        <v>2</v>
      </c>
      <c r="G870" s="5">
        <v>0</v>
      </c>
      <c r="H870" s="5">
        <v>1</v>
      </c>
      <c r="I870" s="5">
        <v>1</v>
      </c>
      <c r="J870" s="3" t="s">
        <v>3330</v>
      </c>
      <c r="K870" s="6">
        <f t="shared" si="114"/>
        <v>0.5</v>
      </c>
      <c r="L870" s="6">
        <f t="shared" si="115"/>
        <v>0.5</v>
      </c>
      <c r="M870" s="5">
        <v>7</v>
      </c>
      <c r="N870" s="5">
        <v>0</v>
      </c>
      <c r="O870" s="5">
        <v>3</v>
      </c>
      <c r="P870" s="5">
        <v>4</v>
      </c>
      <c r="Q870" s="3" t="s">
        <v>3331</v>
      </c>
      <c r="R870" s="6">
        <f t="shared" si="120"/>
        <v>0.42857142857142855</v>
      </c>
      <c r="S870" s="6">
        <f t="shared" si="121"/>
        <v>0.5714285714285714</v>
      </c>
      <c r="T870" s="3" t="s">
        <v>32</v>
      </c>
      <c r="U870" s="3" t="s">
        <v>33</v>
      </c>
      <c r="V870" s="3" t="s">
        <v>34</v>
      </c>
      <c r="W870" s="3" t="s">
        <v>374</v>
      </c>
      <c r="X870" s="3" t="s">
        <v>307</v>
      </c>
      <c r="Y870" s="3" t="s">
        <v>103</v>
      </c>
      <c r="Z870" s="3" t="s">
        <v>38</v>
      </c>
      <c r="AA870" s="3" t="s">
        <v>38</v>
      </c>
    </row>
    <row r="871" spans="1:27" ht="69.900000000000006" customHeight="1" x14ac:dyDescent="0.3">
      <c r="A871" s="3">
        <v>867</v>
      </c>
      <c r="B871" s="4">
        <v>5298</v>
      </c>
      <c r="C871" s="3" t="s">
        <v>3332</v>
      </c>
      <c r="D871" s="5">
        <v>5</v>
      </c>
      <c r="E871" s="3" t="s">
        <v>3333</v>
      </c>
      <c r="F871" s="5">
        <v>1</v>
      </c>
      <c r="G871" s="5">
        <v>0</v>
      </c>
      <c r="H871" s="5">
        <v>1</v>
      </c>
      <c r="I871" s="5">
        <v>0</v>
      </c>
      <c r="J871" s="3" t="s">
        <v>305</v>
      </c>
      <c r="K871" s="6">
        <f t="shared" si="114"/>
        <v>1</v>
      </c>
      <c r="L871" s="6">
        <f t="shared" si="115"/>
        <v>0</v>
      </c>
      <c r="M871" s="5">
        <v>4</v>
      </c>
      <c r="N871" s="5">
        <v>1</v>
      </c>
      <c r="O871" s="5">
        <v>2</v>
      </c>
      <c r="P871" s="5">
        <v>1</v>
      </c>
      <c r="Q871" s="3" t="s">
        <v>3334</v>
      </c>
      <c r="R871" s="6">
        <f t="shared" si="120"/>
        <v>0.66666666666666663</v>
      </c>
      <c r="S871" s="6">
        <f t="shared" si="121"/>
        <v>0.33333333333333331</v>
      </c>
      <c r="T871" s="3" t="s">
        <v>32</v>
      </c>
      <c r="U871" s="3" t="s">
        <v>33</v>
      </c>
      <c r="V871" s="3" t="s">
        <v>34</v>
      </c>
      <c r="W871" s="3" t="s">
        <v>76</v>
      </c>
      <c r="X871" s="3" t="s">
        <v>307</v>
      </c>
      <c r="Y871" s="3" t="s">
        <v>103</v>
      </c>
      <c r="Z871" s="3" t="s">
        <v>38</v>
      </c>
      <c r="AA871" s="3" t="s">
        <v>38</v>
      </c>
    </row>
    <row r="872" spans="1:27" ht="69.900000000000006" customHeight="1" x14ac:dyDescent="0.3">
      <c r="A872" s="3">
        <v>868</v>
      </c>
      <c r="B872" s="4">
        <v>5313</v>
      </c>
      <c r="C872" s="3" t="s">
        <v>3335</v>
      </c>
      <c r="D872" s="5">
        <v>33</v>
      </c>
      <c r="E872" s="3" t="s">
        <v>3336</v>
      </c>
      <c r="F872" s="5">
        <v>2</v>
      </c>
      <c r="G872" s="5">
        <v>0</v>
      </c>
      <c r="H872" s="5">
        <v>1</v>
      </c>
      <c r="I872" s="5">
        <v>1</v>
      </c>
      <c r="J872" s="3" t="s">
        <v>3337</v>
      </c>
      <c r="K872" s="6">
        <f t="shared" si="114"/>
        <v>0.5</v>
      </c>
      <c r="L872" s="6">
        <f t="shared" si="115"/>
        <v>0.5</v>
      </c>
      <c r="M872" s="5">
        <v>31</v>
      </c>
      <c r="N872" s="5">
        <v>1</v>
      </c>
      <c r="O872" s="5">
        <v>12</v>
      </c>
      <c r="P872" s="5">
        <v>18</v>
      </c>
      <c r="Q872" s="3" t="s">
        <v>3338</v>
      </c>
      <c r="R872" s="6">
        <f t="shared" si="120"/>
        <v>0.4</v>
      </c>
      <c r="S872" s="6">
        <f t="shared" si="121"/>
        <v>0.6</v>
      </c>
      <c r="T872" s="3" t="s">
        <v>140</v>
      </c>
      <c r="U872" s="3" t="s">
        <v>149</v>
      </c>
      <c r="V872" s="3" t="s">
        <v>1674</v>
      </c>
      <c r="W872" s="3" t="s">
        <v>33</v>
      </c>
      <c r="X872" s="3" t="s">
        <v>3339</v>
      </c>
      <c r="Y872" s="3" t="s">
        <v>33</v>
      </c>
      <c r="Z872" s="3" t="s">
        <v>179</v>
      </c>
      <c r="AA872" s="3" t="s">
        <v>612</v>
      </c>
    </row>
    <row r="873" spans="1:27" ht="69.900000000000006" customHeight="1" x14ac:dyDescent="0.3">
      <c r="A873" s="3">
        <v>869</v>
      </c>
      <c r="B873" s="4">
        <v>5327</v>
      </c>
      <c r="C873" s="3" t="s">
        <v>3340</v>
      </c>
      <c r="D873" s="5">
        <v>138</v>
      </c>
      <c r="E873" s="3" t="s">
        <v>3341</v>
      </c>
      <c r="F873" s="5">
        <v>8</v>
      </c>
      <c r="G873" s="5">
        <v>0</v>
      </c>
      <c r="H873" s="5">
        <v>4</v>
      </c>
      <c r="I873" s="5">
        <v>4</v>
      </c>
      <c r="J873" s="3" t="s">
        <v>3342</v>
      </c>
      <c r="K873" s="6">
        <f t="shared" si="114"/>
        <v>0.5</v>
      </c>
      <c r="L873" s="6">
        <f t="shared" si="115"/>
        <v>0.5</v>
      </c>
      <c r="M873" s="5">
        <v>130</v>
      </c>
      <c r="N873" s="5">
        <v>11</v>
      </c>
      <c r="O873" s="5">
        <v>63</v>
      </c>
      <c r="P873" s="5">
        <v>56</v>
      </c>
      <c r="Q873" s="3" t="s">
        <v>3343</v>
      </c>
      <c r="R873" s="6">
        <f t="shared" si="120"/>
        <v>0.52941176470588236</v>
      </c>
      <c r="S873" s="6">
        <f t="shared" si="121"/>
        <v>0.47058823529411764</v>
      </c>
      <c r="T873" s="3" t="s">
        <v>32</v>
      </c>
      <c r="U873" s="3" t="s">
        <v>33</v>
      </c>
      <c r="V873" s="3" t="s">
        <v>34</v>
      </c>
      <c r="W873" s="3" t="s">
        <v>43</v>
      </c>
      <c r="X873" s="3" t="s">
        <v>2455</v>
      </c>
      <c r="Y873" s="3" t="s">
        <v>103</v>
      </c>
      <c r="Z873" s="3" t="s">
        <v>38</v>
      </c>
      <c r="AA873" s="3" t="s">
        <v>38</v>
      </c>
    </row>
    <row r="874" spans="1:27" ht="69.900000000000006" customHeight="1" x14ac:dyDescent="0.3">
      <c r="A874" s="3">
        <v>870</v>
      </c>
      <c r="B874" s="4">
        <v>5338</v>
      </c>
      <c r="C874" s="3" t="s">
        <v>3344</v>
      </c>
      <c r="D874" s="5">
        <v>13</v>
      </c>
      <c r="E874" s="3" t="s">
        <v>3345</v>
      </c>
      <c r="F874" s="5">
        <v>4</v>
      </c>
      <c r="G874" s="5">
        <v>2</v>
      </c>
      <c r="H874" s="5">
        <v>0</v>
      </c>
      <c r="I874" s="5">
        <v>2</v>
      </c>
      <c r="J874" s="3" t="s">
        <v>3346</v>
      </c>
      <c r="K874" s="6">
        <f t="shared" si="114"/>
        <v>0</v>
      </c>
      <c r="L874" s="6">
        <f t="shared" si="115"/>
        <v>1</v>
      </c>
      <c r="M874" s="5">
        <v>9</v>
      </c>
      <c r="N874" s="5">
        <v>3</v>
      </c>
      <c r="O874" s="5">
        <v>2</v>
      </c>
      <c r="P874" s="5">
        <v>4</v>
      </c>
      <c r="Q874" s="3" t="s">
        <v>3347</v>
      </c>
      <c r="R874" s="6">
        <f t="shared" si="120"/>
        <v>0.33333333333333331</v>
      </c>
      <c r="S874" s="6">
        <f t="shared" si="121"/>
        <v>0.66666666666666663</v>
      </c>
      <c r="T874" s="3" t="s">
        <v>32</v>
      </c>
      <c r="U874" s="3" t="s">
        <v>33</v>
      </c>
      <c r="V874" s="3" t="s">
        <v>34</v>
      </c>
      <c r="W874" s="3" t="s">
        <v>3348</v>
      </c>
      <c r="X874" s="3" t="s">
        <v>36</v>
      </c>
      <c r="Y874" s="3" t="s">
        <v>37</v>
      </c>
      <c r="Z874" s="3" t="s">
        <v>38</v>
      </c>
      <c r="AA874" s="3" t="s">
        <v>38</v>
      </c>
    </row>
    <row r="875" spans="1:27" ht="69.900000000000006" customHeight="1" x14ac:dyDescent="0.3">
      <c r="A875" s="3">
        <v>871</v>
      </c>
      <c r="B875" s="4">
        <v>5388</v>
      </c>
      <c r="C875" s="3" t="s">
        <v>3349</v>
      </c>
      <c r="D875" s="5">
        <v>7</v>
      </c>
      <c r="E875" s="3" t="s">
        <v>3350</v>
      </c>
      <c r="F875" s="5">
        <v>3</v>
      </c>
      <c r="G875" s="5">
        <v>0</v>
      </c>
      <c r="H875" s="5">
        <v>1</v>
      </c>
      <c r="I875" s="5">
        <v>2</v>
      </c>
      <c r="J875" s="3" t="s">
        <v>3351</v>
      </c>
      <c r="K875" s="6">
        <f t="shared" si="114"/>
        <v>0.33333333333333331</v>
      </c>
      <c r="L875" s="6">
        <f t="shared" si="115"/>
        <v>0.66666666666666663</v>
      </c>
      <c r="M875" s="5">
        <v>4</v>
      </c>
      <c r="N875" s="5">
        <v>3</v>
      </c>
      <c r="O875" s="5">
        <v>0</v>
      </c>
      <c r="P875" s="5">
        <v>1</v>
      </c>
      <c r="Q875" s="3" t="s">
        <v>3352</v>
      </c>
      <c r="R875" s="6">
        <f t="shared" si="120"/>
        <v>0</v>
      </c>
      <c r="S875" s="6">
        <f t="shared" si="121"/>
        <v>1</v>
      </c>
      <c r="T875" s="3" t="s">
        <v>32</v>
      </c>
      <c r="U875" s="3" t="s">
        <v>33</v>
      </c>
      <c r="V875" s="3" t="s">
        <v>1674</v>
      </c>
      <c r="W875" s="3" t="s">
        <v>33</v>
      </c>
      <c r="X875" s="3" t="s">
        <v>307</v>
      </c>
      <c r="Y875" s="3" t="s">
        <v>33</v>
      </c>
      <c r="Z875" s="3" t="s">
        <v>38</v>
      </c>
      <c r="AA875" s="3" t="s">
        <v>38</v>
      </c>
    </row>
    <row r="876" spans="1:27" ht="69.900000000000006" customHeight="1" x14ac:dyDescent="0.3">
      <c r="A876" s="3">
        <v>872</v>
      </c>
      <c r="B876" s="4">
        <v>5389</v>
      </c>
      <c r="C876" s="3" t="s">
        <v>3353</v>
      </c>
      <c r="D876" s="5">
        <v>22</v>
      </c>
      <c r="E876" s="3" t="s">
        <v>3354</v>
      </c>
      <c r="F876" s="5">
        <v>2</v>
      </c>
      <c r="G876" s="5">
        <v>0</v>
      </c>
      <c r="H876" s="5">
        <v>1</v>
      </c>
      <c r="I876" s="5">
        <v>1</v>
      </c>
      <c r="J876" s="3" t="s">
        <v>3355</v>
      </c>
      <c r="K876" s="6">
        <f t="shared" si="114"/>
        <v>0.5</v>
      </c>
      <c r="L876" s="6">
        <f t="shared" si="115"/>
        <v>0.5</v>
      </c>
      <c r="M876" s="5">
        <v>20</v>
      </c>
      <c r="N876" s="5">
        <v>0</v>
      </c>
      <c r="O876" s="5">
        <v>11</v>
      </c>
      <c r="P876" s="5">
        <v>9</v>
      </c>
      <c r="Q876" s="3" t="s">
        <v>3356</v>
      </c>
      <c r="R876" s="6">
        <f t="shared" si="120"/>
        <v>0.55000000000000004</v>
      </c>
      <c r="S876" s="6">
        <f t="shared" si="121"/>
        <v>0.45</v>
      </c>
      <c r="T876" s="3" t="s">
        <v>32</v>
      </c>
      <c r="U876" s="3" t="s">
        <v>33</v>
      </c>
      <c r="V876" s="3" t="s">
        <v>1674</v>
      </c>
      <c r="W876" s="3" t="s">
        <v>33</v>
      </c>
      <c r="X876" s="3" t="s">
        <v>3357</v>
      </c>
      <c r="Y876" s="3" t="s">
        <v>33</v>
      </c>
      <c r="Z876" s="3" t="s">
        <v>38</v>
      </c>
      <c r="AA876" s="3" t="s">
        <v>38</v>
      </c>
    </row>
    <row r="877" spans="1:27" ht="69.900000000000006" customHeight="1" x14ac:dyDescent="0.3">
      <c r="A877" s="3">
        <v>873</v>
      </c>
      <c r="B877" s="4">
        <v>5396</v>
      </c>
      <c r="C877" s="3" t="s">
        <v>3358</v>
      </c>
      <c r="D877" s="5">
        <v>159</v>
      </c>
      <c r="E877" s="3" t="s">
        <v>3359</v>
      </c>
      <c r="F877" s="5">
        <v>83</v>
      </c>
      <c r="G877" s="5">
        <v>3</v>
      </c>
      <c r="H877" s="5">
        <v>27</v>
      </c>
      <c r="I877" s="5">
        <v>53</v>
      </c>
      <c r="J877" s="3" t="s">
        <v>3360</v>
      </c>
      <c r="K877" s="6">
        <f t="shared" si="114"/>
        <v>0.33750000000000002</v>
      </c>
      <c r="L877" s="6">
        <f t="shared" si="115"/>
        <v>0.66249999999999998</v>
      </c>
      <c r="M877" s="5">
        <v>76</v>
      </c>
      <c r="N877" s="5">
        <v>19</v>
      </c>
      <c r="O877" s="5">
        <v>22</v>
      </c>
      <c r="P877" s="5">
        <v>35</v>
      </c>
      <c r="Q877" s="3" t="s">
        <v>3361</v>
      </c>
      <c r="R877" s="6">
        <f t="shared" si="120"/>
        <v>0.38596491228070173</v>
      </c>
      <c r="S877" s="6">
        <f t="shared" si="121"/>
        <v>0.61403508771929827</v>
      </c>
      <c r="T877" s="3" t="s">
        <v>32</v>
      </c>
      <c r="U877" s="3" t="s">
        <v>33</v>
      </c>
      <c r="V877" s="3" t="s">
        <v>3362</v>
      </c>
      <c r="W877" s="3" t="s">
        <v>33</v>
      </c>
      <c r="X877" s="3" t="s">
        <v>3363</v>
      </c>
      <c r="Y877" s="3" t="s">
        <v>33</v>
      </c>
      <c r="Z877" s="3" t="s">
        <v>38</v>
      </c>
      <c r="AA877" s="3" t="s">
        <v>38</v>
      </c>
    </row>
    <row r="878" spans="1:27" ht="69.900000000000006" customHeight="1" x14ac:dyDescent="0.3">
      <c r="A878" s="3">
        <v>874</v>
      </c>
      <c r="B878" s="4">
        <v>5440</v>
      </c>
      <c r="C878" s="3" t="s">
        <v>3364</v>
      </c>
      <c r="D878" s="5">
        <v>22</v>
      </c>
      <c r="E878" s="3" t="s">
        <v>3365</v>
      </c>
      <c r="F878" s="5">
        <v>17</v>
      </c>
      <c r="G878" s="5">
        <v>0</v>
      </c>
      <c r="H878" s="5">
        <v>5</v>
      </c>
      <c r="I878" s="5">
        <v>12</v>
      </c>
      <c r="J878" s="3" t="s">
        <v>3366</v>
      </c>
      <c r="K878" s="6">
        <f t="shared" si="114"/>
        <v>0.29411764705882354</v>
      </c>
      <c r="L878" s="6">
        <f t="shared" si="115"/>
        <v>0.70588235294117652</v>
      </c>
      <c r="M878" s="5">
        <v>5</v>
      </c>
      <c r="N878" s="5">
        <v>0</v>
      </c>
      <c r="O878" s="5">
        <v>2</v>
      </c>
      <c r="P878" s="5">
        <v>3</v>
      </c>
      <c r="Q878" s="3" t="s">
        <v>3367</v>
      </c>
      <c r="R878" s="6">
        <f t="shared" si="120"/>
        <v>0.4</v>
      </c>
      <c r="S878" s="6">
        <f t="shared" si="121"/>
        <v>0.6</v>
      </c>
      <c r="T878" s="3" t="s">
        <v>32</v>
      </c>
      <c r="U878" s="3" t="s">
        <v>33</v>
      </c>
      <c r="V878" s="3" t="s">
        <v>1773</v>
      </c>
      <c r="W878" s="3" t="s">
        <v>33</v>
      </c>
      <c r="X878" s="3" t="s">
        <v>3368</v>
      </c>
      <c r="Y878" s="3" t="s">
        <v>33</v>
      </c>
      <c r="Z878" s="3" t="s">
        <v>38</v>
      </c>
      <c r="AA878" s="3" t="s">
        <v>38</v>
      </c>
    </row>
    <row r="879" spans="1:27" ht="69.900000000000006" customHeight="1" x14ac:dyDescent="0.3">
      <c r="A879" s="3">
        <v>875</v>
      </c>
      <c r="B879" s="4">
        <v>5759</v>
      </c>
      <c r="C879" s="3" t="s">
        <v>3369</v>
      </c>
      <c r="D879" s="5">
        <v>26</v>
      </c>
      <c r="E879" s="3" t="s">
        <v>3370</v>
      </c>
      <c r="F879" s="5">
        <v>2</v>
      </c>
      <c r="G879" s="5">
        <v>0</v>
      </c>
      <c r="H879" s="5">
        <v>1</v>
      </c>
      <c r="I879" s="5">
        <v>1</v>
      </c>
      <c r="J879" s="3" t="s">
        <v>3371</v>
      </c>
      <c r="K879" s="6">
        <f t="shared" si="114"/>
        <v>0.5</v>
      </c>
      <c r="L879" s="6">
        <f t="shared" si="115"/>
        <v>0.5</v>
      </c>
      <c r="M879" s="5">
        <v>24</v>
      </c>
      <c r="N879" s="5">
        <v>2</v>
      </c>
      <c r="O879" s="5">
        <v>11</v>
      </c>
      <c r="P879" s="5">
        <v>11</v>
      </c>
      <c r="Q879" s="3" t="s">
        <v>3372</v>
      </c>
      <c r="R879" s="6">
        <f t="shared" si="120"/>
        <v>0.5</v>
      </c>
      <c r="S879" s="6">
        <f t="shared" si="121"/>
        <v>0.5</v>
      </c>
      <c r="T879" s="3" t="s">
        <v>32</v>
      </c>
      <c r="U879" s="3" t="s">
        <v>33</v>
      </c>
      <c r="V879" s="3" t="s">
        <v>34</v>
      </c>
      <c r="W879" s="3" t="s">
        <v>101</v>
      </c>
      <c r="X879" s="3" t="s">
        <v>307</v>
      </c>
      <c r="Y879" s="3" t="s">
        <v>103</v>
      </c>
      <c r="Z879" s="3" t="s">
        <v>38</v>
      </c>
      <c r="AA879" s="3" t="s">
        <v>38</v>
      </c>
    </row>
    <row r="880" spans="1:27" ht="69.900000000000006" customHeight="1" x14ac:dyDescent="0.3">
      <c r="A880" s="3">
        <v>876</v>
      </c>
      <c r="B880" s="4">
        <v>5794</v>
      </c>
      <c r="C880" s="3" t="s">
        <v>3373</v>
      </c>
      <c r="D880" s="5">
        <v>72</v>
      </c>
      <c r="E880" s="3" t="s">
        <v>3374</v>
      </c>
      <c r="F880" s="5">
        <v>21</v>
      </c>
      <c r="G880" s="5">
        <v>1</v>
      </c>
      <c r="H880" s="5">
        <v>7</v>
      </c>
      <c r="I880" s="5">
        <v>13</v>
      </c>
      <c r="J880" s="3" t="s">
        <v>3375</v>
      </c>
      <c r="K880" s="6">
        <f t="shared" si="114"/>
        <v>0.35</v>
      </c>
      <c r="L880" s="6">
        <f t="shared" si="115"/>
        <v>0.65</v>
      </c>
      <c r="M880" s="5">
        <v>51</v>
      </c>
      <c r="N880" s="5">
        <v>0</v>
      </c>
      <c r="O880" s="5">
        <v>18</v>
      </c>
      <c r="P880" s="5">
        <v>33</v>
      </c>
      <c r="Q880" s="3" t="s">
        <v>3376</v>
      </c>
      <c r="R880" s="6">
        <f t="shared" si="120"/>
        <v>0.35294117647058826</v>
      </c>
      <c r="S880" s="6">
        <f t="shared" si="121"/>
        <v>0.6470588235294118</v>
      </c>
      <c r="T880" s="3" t="s">
        <v>32</v>
      </c>
      <c r="U880" s="3" t="s">
        <v>33</v>
      </c>
      <c r="V880" s="3" t="s">
        <v>1674</v>
      </c>
      <c r="W880" s="3" t="s">
        <v>33</v>
      </c>
      <c r="X880" s="3" t="s">
        <v>3373</v>
      </c>
      <c r="Y880" s="3" t="s">
        <v>33</v>
      </c>
      <c r="Z880" s="3" t="s">
        <v>185</v>
      </c>
      <c r="AA880" s="3" t="s">
        <v>387</v>
      </c>
    </row>
    <row r="881" spans="1:27" ht="69.900000000000006" customHeight="1" x14ac:dyDescent="0.3">
      <c r="A881" s="3">
        <v>877</v>
      </c>
      <c r="B881" s="4">
        <v>5834</v>
      </c>
      <c r="C881" s="3" t="s">
        <v>3377</v>
      </c>
      <c r="D881" s="5">
        <v>2</v>
      </c>
      <c r="E881" s="3" t="s">
        <v>3378</v>
      </c>
      <c r="F881" s="5">
        <v>1</v>
      </c>
      <c r="G881" s="5">
        <v>0</v>
      </c>
      <c r="H881" s="5">
        <v>0</v>
      </c>
      <c r="I881" s="5">
        <v>1</v>
      </c>
      <c r="J881" s="3" t="s">
        <v>199</v>
      </c>
      <c r="K881" s="6">
        <f t="shared" si="114"/>
        <v>0</v>
      </c>
      <c r="L881" s="6">
        <f t="shared" si="115"/>
        <v>1</v>
      </c>
      <c r="M881" s="5">
        <v>1</v>
      </c>
      <c r="N881" s="5">
        <v>0</v>
      </c>
      <c r="O881" s="5">
        <v>1</v>
      </c>
      <c r="P881" s="5">
        <v>0</v>
      </c>
      <c r="Q881" s="3" t="s">
        <v>3379</v>
      </c>
      <c r="R881" s="6">
        <f t="shared" si="120"/>
        <v>1</v>
      </c>
      <c r="S881" s="6">
        <f t="shared" si="121"/>
        <v>0</v>
      </c>
      <c r="T881" s="3" t="s">
        <v>32</v>
      </c>
      <c r="U881" s="3" t="s">
        <v>33</v>
      </c>
      <c r="V881" s="3" t="s">
        <v>34</v>
      </c>
      <c r="W881" s="3" t="s">
        <v>67</v>
      </c>
      <c r="X881" s="3" t="s">
        <v>421</v>
      </c>
      <c r="Y881" s="3" t="s">
        <v>103</v>
      </c>
      <c r="Z881" s="3" t="s">
        <v>38</v>
      </c>
      <c r="AA881" s="3" t="s">
        <v>38</v>
      </c>
    </row>
    <row r="882" spans="1:27" ht="69.900000000000006" customHeight="1" x14ac:dyDescent="0.3">
      <c r="A882" s="3">
        <v>878</v>
      </c>
      <c r="B882" s="4">
        <v>5860</v>
      </c>
      <c r="C882" s="3" t="s">
        <v>3380</v>
      </c>
      <c r="D882" s="5">
        <v>17</v>
      </c>
      <c r="E882" s="3" t="s">
        <v>3381</v>
      </c>
      <c r="F882" s="5">
        <v>6</v>
      </c>
      <c r="G882" s="5">
        <v>0</v>
      </c>
      <c r="H882" s="5">
        <v>2</v>
      </c>
      <c r="I882" s="5">
        <v>4</v>
      </c>
      <c r="J882" s="3" t="s">
        <v>3382</v>
      </c>
      <c r="K882" s="6">
        <f t="shared" si="114"/>
        <v>0.33333333333333331</v>
      </c>
      <c r="L882" s="6">
        <f t="shared" si="115"/>
        <v>0.66666666666666663</v>
      </c>
      <c r="M882" s="5">
        <v>11</v>
      </c>
      <c r="N882" s="5">
        <v>1</v>
      </c>
      <c r="O882" s="5">
        <v>3</v>
      </c>
      <c r="P882" s="5">
        <v>7</v>
      </c>
      <c r="Q882" s="3" t="s">
        <v>3383</v>
      </c>
      <c r="R882" s="6">
        <f t="shared" si="120"/>
        <v>0.3</v>
      </c>
      <c r="S882" s="6">
        <f t="shared" si="121"/>
        <v>0.7</v>
      </c>
      <c r="T882" s="3" t="s">
        <v>32</v>
      </c>
      <c r="U882" s="3" t="s">
        <v>33</v>
      </c>
      <c r="V882" s="3" t="s">
        <v>373</v>
      </c>
      <c r="W882" s="3" t="s">
        <v>33</v>
      </c>
      <c r="X882" s="3" t="s">
        <v>541</v>
      </c>
      <c r="Y882" s="3" t="s">
        <v>33</v>
      </c>
      <c r="Z882" s="3" t="s">
        <v>173</v>
      </c>
      <c r="AA882" s="3" t="s">
        <v>241</v>
      </c>
    </row>
    <row r="883" spans="1:27" ht="69.900000000000006" customHeight="1" x14ac:dyDescent="0.3">
      <c r="A883" s="3">
        <v>879</v>
      </c>
      <c r="B883" s="4">
        <v>5891</v>
      </c>
      <c r="C883" s="3" t="s">
        <v>3384</v>
      </c>
      <c r="D883" s="5">
        <v>17</v>
      </c>
      <c r="E883" s="3" t="s">
        <v>3385</v>
      </c>
      <c r="F883" s="5">
        <v>8</v>
      </c>
      <c r="G883" s="5">
        <v>0</v>
      </c>
      <c r="H883" s="5">
        <v>5</v>
      </c>
      <c r="I883" s="5">
        <v>3</v>
      </c>
      <c r="J883" s="3" t="s">
        <v>3386</v>
      </c>
      <c r="K883" s="6">
        <f t="shared" si="114"/>
        <v>0.625</v>
      </c>
      <c r="L883" s="6">
        <f t="shared" si="115"/>
        <v>0.375</v>
      </c>
      <c r="M883" s="5">
        <v>9</v>
      </c>
      <c r="N883" s="5">
        <v>0</v>
      </c>
      <c r="O883" s="5">
        <v>3</v>
      </c>
      <c r="P883" s="5">
        <v>6</v>
      </c>
      <c r="Q883" s="3" t="s">
        <v>184</v>
      </c>
      <c r="R883" s="6">
        <f t="shared" si="120"/>
        <v>0.33333333333333331</v>
      </c>
      <c r="S883" s="6">
        <f t="shared" si="121"/>
        <v>0.66666666666666663</v>
      </c>
      <c r="T883" s="3" t="s">
        <v>32</v>
      </c>
      <c r="U883" s="3" t="s">
        <v>33</v>
      </c>
      <c r="V883" s="3" t="s">
        <v>373</v>
      </c>
      <c r="W883" s="3" t="s">
        <v>374</v>
      </c>
      <c r="X883" s="3" t="s">
        <v>373</v>
      </c>
      <c r="Y883" s="3" t="s">
        <v>33</v>
      </c>
      <c r="Z883" s="3" t="s">
        <v>179</v>
      </c>
      <c r="AA883" s="3" t="s">
        <v>612</v>
      </c>
    </row>
    <row r="884" spans="1:27" ht="69.900000000000006" customHeight="1" x14ac:dyDescent="0.3">
      <c r="A884" s="3">
        <v>880</v>
      </c>
      <c r="B884" s="4">
        <v>5916</v>
      </c>
      <c r="C884" s="3" t="s">
        <v>3387</v>
      </c>
      <c r="D884" s="5">
        <v>8</v>
      </c>
      <c r="E884" s="3" t="s">
        <v>3388</v>
      </c>
      <c r="F884" s="5">
        <v>2</v>
      </c>
      <c r="G884" s="5">
        <v>0</v>
      </c>
      <c r="H884" s="5">
        <v>1</v>
      </c>
      <c r="I884" s="5">
        <v>1</v>
      </c>
      <c r="J884" s="3" t="s">
        <v>3389</v>
      </c>
      <c r="K884" s="6">
        <f t="shared" si="114"/>
        <v>0.5</v>
      </c>
      <c r="L884" s="6">
        <f t="shared" si="115"/>
        <v>0.5</v>
      </c>
      <c r="M884" s="5">
        <v>6</v>
      </c>
      <c r="N884" s="5">
        <v>0</v>
      </c>
      <c r="O884" s="5">
        <v>4</v>
      </c>
      <c r="P884" s="5">
        <v>2</v>
      </c>
      <c r="Q884" s="3" t="s">
        <v>3390</v>
      </c>
      <c r="R884" s="6">
        <f t="shared" si="120"/>
        <v>0.66666666666666663</v>
      </c>
      <c r="S884" s="6">
        <f t="shared" si="121"/>
        <v>0.33333333333333331</v>
      </c>
      <c r="T884" s="3" t="s">
        <v>32</v>
      </c>
      <c r="U884" s="3" t="s">
        <v>33</v>
      </c>
      <c r="V884" s="3" t="s">
        <v>373</v>
      </c>
      <c r="W884" s="3" t="s">
        <v>374</v>
      </c>
      <c r="X884" s="3" t="s">
        <v>373</v>
      </c>
      <c r="Y884" s="3" t="s">
        <v>33</v>
      </c>
      <c r="Z884" s="3" t="s">
        <v>756</v>
      </c>
      <c r="AA884" s="3" t="s">
        <v>757</v>
      </c>
    </row>
    <row r="885" spans="1:27" ht="69.900000000000006" customHeight="1" x14ac:dyDescent="0.3">
      <c r="A885" s="3">
        <v>881</v>
      </c>
      <c r="B885" s="4">
        <v>5936</v>
      </c>
      <c r="C885" s="3" t="s">
        <v>3391</v>
      </c>
      <c r="D885" s="5">
        <v>5</v>
      </c>
      <c r="E885" s="3" t="s">
        <v>33</v>
      </c>
      <c r="F885" s="5">
        <v>1</v>
      </c>
      <c r="G885" s="5">
        <v>0</v>
      </c>
      <c r="H885" s="5">
        <v>0</v>
      </c>
      <c r="I885" s="5">
        <v>1</v>
      </c>
      <c r="J885" s="3" t="s">
        <v>2489</v>
      </c>
      <c r="K885" s="6">
        <f t="shared" si="114"/>
        <v>0</v>
      </c>
      <c r="L885" s="6">
        <f t="shared" si="115"/>
        <v>1</v>
      </c>
      <c r="M885" s="5">
        <v>4</v>
      </c>
      <c r="N885" s="5">
        <v>0</v>
      </c>
      <c r="O885" s="5">
        <v>0</v>
      </c>
      <c r="P885" s="5">
        <v>4</v>
      </c>
      <c r="Q885" s="3" t="s">
        <v>582</v>
      </c>
      <c r="R885" s="6">
        <f t="shared" si="120"/>
        <v>0</v>
      </c>
      <c r="S885" s="6">
        <f t="shared" si="121"/>
        <v>1</v>
      </c>
      <c r="T885" s="3" t="s">
        <v>140</v>
      </c>
      <c r="U885" s="3" t="s">
        <v>1592</v>
      </c>
      <c r="V885" s="3" t="s">
        <v>34</v>
      </c>
      <c r="W885" s="3" t="s">
        <v>33</v>
      </c>
      <c r="X885" s="3" t="s">
        <v>2691</v>
      </c>
      <c r="Y885" s="3" t="s">
        <v>103</v>
      </c>
      <c r="Z885" s="3" t="s">
        <v>173</v>
      </c>
      <c r="AA885" s="3" t="s">
        <v>376</v>
      </c>
    </row>
    <row r="886" spans="1:27" ht="69.900000000000006" customHeight="1" x14ac:dyDescent="0.3">
      <c r="A886" s="3">
        <v>882</v>
      </c>
      <c r="B886" s="4">
        <v>5937</v>
      </c>
      <c r="C886" s="3" t="s">
        <v>3392</v>
      </c>
      <c r="D886" s="5">
        <v>82</v>
      </c>
      <c r="E886" s="3" t="s">
        <v>3393</v>
      </c>
      <c r="F886" s="5">
        <v>20</v>
      </c>
      <c r="G886" s="5">
        <v>11</v>
      </c>
      <c r="H886" s="5">
        <v>3</v>
      </c>
      <c r="I886" s="5">
        <v>6</v>
      </c>
      <c r="J886" s="3" t="s">
        <v>3394</v>
      </c>
      <c r="K886" s="6">
        <f t="shared" si="114"/>
        <v>0.33333333333333331</v>
      </c>
      <c r="L886" s="6">
        <f t="shared" si="115"/>
        <v>0.66666666666666663</v>
      </c>
      <c r="M886" s="5">
        <v>62</v>
      </c>
      <c r="N886" s="5">
        <v>0</v>
      </c>
      <c r="O886" s="5">
        <v>26</v>
      </c>
      <c r="P886" s="5">
        <v>36</v>
      </c>
      <c r="Q886" s="3" t="s">
        <v>3395</v>
      </c>
      <c r="R886" s="6">
        <f t="shared" si="120"/>
        <v>0.41935483870967744</v>
      </c>
      <c r="S886" s="6">
        <f t="shared" si="121"/>
        <v>0.58064516129032262</v>
      </c>
      <c r="T886" s="3" t="s">
        <v>32</v>
      </c>
      <c r="U886" s="3" t="s">
        <v>33</v>
      </c>
      <c r="V886" s="3" t="s">
        <v>34</v>
      </c>
      <c r="W886" s="3" t="s">
        <v>71</v>
      </c>
      <c r="X886" s="3" t="s">
        <v>127</v>
      </c>
      <c r="Y886" s="3" t="s">
        <v>103</v>
      </c>
      <c r="Z886" s="3" t="s">
        <v>38</v>
      </c>
      <c r="AA886" s="3" t="s">
        <v>38</v>
      </c>
    </row>
    <row r="887" spans="1:27" ht="69.900000000000006" customHeight="1" x14ac:dyDescent="0.3">
      <c r="A887" s="3">
        <v>883</v>
      </c>
      <c r="B887" s="4">
        <v>5963</v>
      </c>
      <c r="C887" s="3" t="s">
        <v>3396</v>
      </c>
      <c r="D887" s="5">
        <v>78</v>
      </c>
      <c r="E887" s="3" t="s">
        <v>3397</v>
      </c>
      <c r="F887" s="5">
        <v>5</v>
      </c>
      <c r="G887" s="5">
        <v>0</v>
      </c>
      <c r="H887" s="5">
        <v>2</v>
      </c>
      <c r="I887" s="5">
        <v>3</v>
      </c>
      <c r="J887" s="3" t="s">
        <v>3398</v>
      </c>
      <c r="K887" s="6">
        <f t="shared" si="114"/>
        <v>0.4</v>
      </c>
      <c r="L887" s="6">
        <f t="shared" si="115"/>
        <v>0.6</v>
      </c>
      <c r="M887" s="5">
        <v>73</v>
      </c>
      <c r="N887" s="5">
        <v>7</v>
      </c>
      <c r="O887" s="5">
        <v>41</v>
      </c>
      <c r="P887" s="5">
        <v>25</v>
      </c>
      <c r="Q887" s="3" t="s">
        <v>3399</v>
      </c>
      <c r="R887" s="6">
        <f t="shared" si="120"/>
        <v>0.62121212121212122</v>
      </c>
      <c r="S887" s="6">
        <f t="shared" si="121"/>
        <v>0.37878787878787878</v>
      </c>
      <c r="T887" s="3" t="s">
        <v>140</v>
      </c>
      <c r="U887" s="3" t="s">
        <v>149</v>
      </c>
      <c r="V887" s="3" t="s">
        <v>1674</v>
      </c>
      <c r="W887" s="3" t="s">
        <v>33</v>
      </c>
      <c r="X887" s="3" t="s">
        <v>3339</v>
      </c>
      <c r="Y887" s="3" t="s">
        <v>33</v>
      </c>
      <c r="Z887" s="3" t="s">
        <v>173</v>
      </c>
      <c r="AA887" s="3" t="s">
        <v>376</v>
      </c>
    </row>
    <row r="888" spans="1:27" ht="69.900000000000006" customHeight="1" x14ac:dyDescent="0.3">
      <c r="A888" s="3">
        <v>884</v>
      </c>
      <c r="B888" s="4">
        <v>6105</v>
      </c>
      <c r="C888" s="3" t="s">
        <v>3400</v>
      </c>
      <c r="D888" s="5">
        <v>14</v>
      </c>
      <c r="E888" s="3" t="s">
        <v>3401</v>
      </c>
      <c r="F888" s="5">
        <v>4</v>
      </c>
      <c r="G888" s="5">
        <v>0</v>
      </c>
      <c r="H888" s="5">
        <v>0</v>
      </c>
      <c r="I888" s="5">
        <v>4</v>
      </c>
      <c r="J888" s="3" t="s">
        <v>3402</v>
      </c>
      <c r="K888" s="6">
        <f t="shared" si="114"/>
        <v>0</v>
      </c>
      <c r="L888" s="6">
        <f t="shared" si="115"/>
        <v>1</v>
      </c>
      <c r="M888" s="5">
        <v>10</v>
      </c>
      <c r="N888" s="5">
        <v>0</v>
      </c>
      <c r="O888" s="5">
        <v>7</v>
      </c>
      <c r="P888" s="5">
        <v>3</v>
      </c>
      <c r="Q888" s="3" t="s">
        <v>301</v>
      </c>
      <c r="R888" s="6">
        <f t="shared" si="120"/>
        <v>0.7</v>
      </c>
      <c r="S888" s="6">
        <f t="shared" si="121"/>
        <v>0.3</v>
      </c>
      <c r="T888" s="3" t="s">
        <v>140</v>
      </c>
      <c r="U888" s="3" t="s">
        <v>149</v>
      </c>
      <c r="V888" s="3" t="s">
        <v>34</v>
      </c>
      <c r="W888" s="3" t="s">
        <v>33</v>
      </c>
      <c r="X888" s="3" t="s">
        <v>307</v>
      </c>
      <c r="Y888" s="3" t="s">
        <v>103</v>
      </c>
      <c r="Z888" s="3" t="s">
        <v>179</v>
      </c>
      <c r="AA888" s="3" t="s">
        <v>612</v>
      </c>
    </row>
    <row r="889" spans="1:27" ht="69.900000000000006" customHeight="1" x14ac:dyDescent="0.3">
      <c r="A889" s="3">
        <v>885</v>
      </c>
      <c r="B889" s="4">
        <v>6107</v>
      </c>
      <c r="C889" s="3" t="s">
        <v>3403</v>
      </c>
      <c r="D889" s="5">
        <v>5</v>
      </c>
      <c r="E889" s="3" t="s">
        <v>3404</v>
      </c>
      <c r="F889" s="5">
        <v>1</v>
      </c>
      <c r="G889" s="5">
        <v>0</v>
      </c>
      <c r="H889" s="5">
        <v>0</v>
      </c>
      <c r="I889" s="5">
        <v>1</v>
      </c>
      <c r="J889" s="3" t="s">
        <v>2489</v>
      </c>
      <c r="K889" s="6">
        <f t="shared" ref="K889:K952" si="122">H889/(F889-G889)</f>
        <v>0</v>
      </c>
      <c r="L889" s="6">
        <f t="shared" ref="L889:L952" si="123">I889/(F889-G889)</f>
        <v>1</v>
      </c>
      <c r="M889" s="5">
        <v>4</v>
      </c>
      <c r="N889" s="5">
        <v>0</v>
      </c>
      <c r="O889" s="5">
        <v>2</v>
      </c>
      <c r="P889" s="5">
        <v>2</v>
      </c>
      <c r="Q889" s="3" t="s">
        <v>3405</v>
      </c>
      <c r="R889" s="6">
        <f t="shared" si="120"/>
        <v>0.5</v>
      </c>
      <c r="S889" s="6">
        <f t="shared" si="121"/>
        <v>0.5</v>
      </c>
      <c r="T889" s="3" t="s">
        <v>140</v>
      </c>
      <c r="U889" s="3" t="s">
        <v>149</v>
      </c>
      <c r="V889" s="3" t="s">
        <v>34</v>
      </c>
      <c r="W889" s="3" t="s">
        <v>33</v>
      </c>
      <c r="X889" s="3" t="s">
        <v>307</v>
      </c>
      <c r="Y889" s="3" t="s">
        <v>103</v>
      </c>
      <c r="Z889" s="3" t="s">
        <v>179</v>
      </c>
      <c r="AA889" s="3" t="s">
        <v>1881</v>
      </c>
    </row>
    <row r="890" spans="1:27" ht="69.900000000000006" customHeight="1" x14ac:dyDescent="0.3">
      <c r="A890" s="3">
        <v>886</v>
      </c>
      <c r="B890" s="4">
        <v>6114</v>
      </c>
      <c r="C890" s="3" t="s">
        <v>3406</v>
      </c>
      <c r="D890" s="5">
        <v>7</v>
      </c>
      <c r="E890" s="3" t="s">
        <v>3407</v>
      </c>
      <c r="F890" s="5">
        <v>2</v>
      </c>
      <c r="G890" s="5">
        <v>0</v>
      </c>
      <c r="H890" s="5">
        <v>1</v>
      </c>
      <c r="I890" s="5">
        <v>1</v>
      </c>
      <c r="J890" s="3" t="s">
        <v>3408</v>
      </c>
      <c r="K890" s="6">
        <f t="shared" si="122"/>
        <v>0.5</v>
      </c>
      <c r="L890" s="6">
        <f t="shared" si="123"/>
        <v>0.5</v>
      </c>
      <c r="M890" s="5">
        <v>5</v>
      </c>
      <c r="N890" s="5">
        <v>0</v>
      </c>
      <c r="O890" s="5">
        <v>3</v>
      </c>
      <c r="P890" s="5">
        <v>2</v>
      </c>
      <c r="Q890" s="3" t="s">
        <v>582</v>
      </c>
      <c r="R890" s="6">
        <f t="shared" si="120"/>
        <v>0.6</v>
      </c>
      <c r="S890" s="6">
        <f t="shared" si="121"/>
        <v>0.4</v>
      </c>
      <c r="T890" s="3" t="s">
        <v>140</v>
      </c>
      <c r="U890" s="3" t="s">
        <v>149</v>
      </c>
      <c r="V890" s="3" t="s">
        <v>34</v>
      </c>
      <c r="W890" s="3" t="s">
        <v>33</v>
      </c>
      <c r="X890" s="3" t="s">
        <v>2455</v>
      </c>
      <c r="Y890" s="3" t="s">
        <v>103</v>
      </c>
      <c r="Z890" s="3" t="s">
        <v>179</v>
      </c>
      <c r="AA890" s="3" t="s">
        <v>612</v>
      </c>
    </row>
    <row r="891" spans="1:27" ht="69.900000000000006" customHeight="1" x14ac:dyDescent="0.3">
      <c r="A891" s="3">
        <v>887</v>
      </c>
      <c r="B891" s="3">
        <v>6119</v>
      </c>
      <c r="C891" s="3" t="s">
        <v>3409</v>
      </c>
      <c r="D891" s="5">
        <v>18</v>
      </c>
      <c r="E891" s="3" t="s">
        <v>3410</v>
      </c>
      <c r="F891" s="5">
        <v>6</v>
      </c>
      <c r="G891" s="5">
        <v>0</v>
      </c>
      <c r="H891" s="5">
        <v>4</v>
      </c>
      <c r="I891" s="5">
        <v>2</v>
      </c>
      <c r="J891" s="3" t="s">
        <v>3411</v>
      </c>
      <c r="K891" s="6">
        <f t="shared" si="122"/>
        <v>0.66666666666666663</v>
      </c>
      <c r="L891" s="6">
        <f t="shared" si="123"/>
        <v>0.33333333333333331</v>
      </c>
      <c r="M891" s="5">
        <v>12</v>
      </c>
      <c r="N891" s="5">
        <v>5</v>
      </c>
      <c r="O891" s="5">
        <v>3</v>
      </c>
      <c r="P891" s="5">
        <v>4</v>
      </c>
      <c r="Q891" s="3" t="s">
        <v>3412</v>
      </c>
      <c r="R891" s="6">
        <f t="shared" si="120"/>
        <v>0.42857142857142855</v>
      </c>
      <c r="S891" s="6">
        <f t="shared" si="121"/>
        <v>0.5714285714285714</v>
      </c>
      <c r="T891" s="3" t="s">
        <v>140</v>
      </c>
      <c r="U891" s="3" t="s">
        <v>141</v>
      </c>
      <c r="V891" s="3" t="s">
        <v>34</v>
      </c>
      <c r="W891" s="3" t="s">
        <v>33</v>
      </c>
      <c r="X891" s="3" t="s">
        <v>3413</v>
      </c>
      <c r="Y891" s="3" t="s">
        <v>37</v>
      </c>
      <c r="Z891" s="3" t="s">
        <v>38</v>
      </c>
      <c r="AA891" s="3" t="s">
        <v>38</v>
      </c>
    </row>
    <row r="892" spans="1:27" ht="69.900000000000006" customHeight="1" x14ac:dyDescent="0.3">
      <c r="A892" s="3">
        <v>888</v>
      </c>
      <c r="B892" s="4">
        <v>6121</v>
      </c>
      <c r="C892" s="3" t="s">
        <v>3414</v>
      </c>
      <c r="D892" s="5">
        <v>56</v>
      </c>
      <c r="E892" s="3" t="s">
        <v>3415</v>
      </c>
      <c r="F892" s="5">
        <v>5</v>
      </c>
      <c r="G892" s="5">
        <v>0</v>
      </c>
      <c r="H892" s="5">
        <v>3</v>
      </c>
      <c r="I892" s="5">
        <v>2</v>
      </c>
      <c r="J892" s="3" t="s">
        <v>2262</v>
      </c>
      <c r="K892" s="6">
        <f t="shared" si="122"/>
        <v>0.6</v>
      </c>
      <c r="L892" s="6">
        <f t="shared" si="123"/>
        <v>0.4</v>
      </c>
      <c r="M892" s="5">
        <v>51</v>
      </c>
      <c r="N892" s="5">
        <v>2</v>
      </c>
      <c r="O892" s="5">
        <v>26</v>
      </c>
      <c r="P892" s="5">
        <v>23</v>
      </c>
      <c r="Q892" s="3" t="s">
        <v>3416</v>
      </c>
      <c r="R892" s="6">
        <f t="shared" si="120"/>
        <v>0.53061224489795922</v>
      </c>
      <c r="S892" s="6">
        <f t="shared" si="121"/>
        <v>0.46938775510204084</v>
      </c>
      <c r="T892" s="3" t="s">
        <v>140</v>
      </c>
      <c r="U892" s="3" t="s">
        <v>141</v>
      </c>
      <c r="V892" s="3" t="s">
        <v>34</v>
      </c>
      <c r="W892" s="3" t="s">
        <v>33</v>
      </c>
      <c r="X892" s="3" t="s">
        <v>3413</v>
      </c>
      <c r="Y892" s="3" t="s">
        <v>37</v>
      </c>
      <c r="Z892" s="3" t="s">
        <v>38</v>
      </c>
      <c r="AA892" s="3" t="s">
        <v>38</v>
      </c>
    </row>
    <row r="893" spans="1:27" ht="69.900000000000006" customHeight="1" x14ac:dyDescent="0.3">
      <c r="A893" s="3">
        <v>889</v>
      </c>
      <c r="B893" s="3">
        <v>6123</v>
      </c>
      <c r="C893" s="3" t="s">
        <v>3417</v>
      </c>
      <c r="D893" s="5">
        <v>73</v>
      </c>
      <c r="E893" s="3" t="s">
        <v>3418</v>
      </c>
      <c r="F893" s="5">
        <v>13</v>
      </c>
      <c r="G893" s="5">
        <v>0</v>
      </c>
      <c r="H893" s="5">
        <v>6</v>
      </c>
      <c r="I893" s="5">
        <v>7</v>
      </c>
      <c r="J893" s="3" t="s">
        <v>3419</v>
      </c>
      <c r="K893" s="6">
        <f t="shared" si="122"/>
        <v>0.46153846153846156</v>
      </c>
      <c r="L893" s="6">
        <f t="shared" si="123"/>
        <v>0.53846153846153844</v>
      </c>
      <c r="M893" s="5">
        <v>60</v>
      </c>
      <c r="N893" s="5">
        <v>2</v>
      </c>
      <c r="O893" s="5">
        <v>32</v>
      </c>
      <c r="P893" s="5">
        <v>26</v>
      </c>
      <c r="Q893" s="3" t="s">
        <v>3412</v>
      </c>
      <c r="R893" s="6">
        <f t="shared" si="120"/>
        <v>0.55172413793103448</v>
      </c>
      <c r="S893" s="6">
        <f t="shared" si="121"/>
        <v>0.44827586206896552</v>
      </c>
      <c r="T893" s="3" t="s">
        <v>140</v>
      </c>
      <c r="U893" s="3" t="s">
        <v>141</v>
      </c>
      <c r="V893" s="3" t="s">
        <v>34</v>
      </c>
      <c r="W893" s="3" t="s">
        <v>33</v>
      </c>
      <c r="X893" s="3" t="s">
        <v>3413</v>
      </c>
      <c r="Y893" s="3" t="s">
        <v>37</v>
      </c>
      <c r="Z893" s="3" t="s">
        <v>38</v>
      </c>
      <c r="AA893" s="3" t="s">
        <v>38</v>
      </c>
    </row>
    <row r="894" spans="1:27" ht="69.900000000000006" customHeight="1" x14ac:dyDescent="0.3">
      <c r="A894" s="3">
        <v>890</v>
      </c>
      <c r="B894" s="4">
        <v>6124</v>
      </c>
      <c r="C894" s="3" t="s">
        <v>3420</v>
      </c>
      <c r="D894" s="5">
        <v>35</v>
      </c>
      <c r="E894" s="3" t="s">
        <v>3421</v>
      </c>
      <c r="F894" s="5">
        <v>6</v>
      </c>
      <c r="G894" s="5">
        <v>0</v>
      </c>
      <c r="H894" s="5">
        <v>3</v>
      </c>
      <c r="I894" s="5">
        <v>3</v>
      </c>
      <c r="J894" s="3" t="s">
        <v>3422</v>
      </c>
      <c r="K894" s="6">
        <f t="shared" si="122"/>
        <v>0.5</v>
      </c>
      <c r="L894" s="6">
        <f t="shared" si="123"/>
        <v>0.5</v>
      </c>
      <c r="M894" s="5">
        <v>29</v>
      </c>
      <c r="N894" s="5">
        <v>3</v>
      </c>
      <c r="O894" s="5">
        <v>17</v>
      </c>
      <c r="P894" s="5">
        <v>9</v>
      </c>
      <c r="Q894" s="3" t="s">
        <v>3423</v>
      </c>
      <c r="R894" s="6">
        <f t="shared" si="120"/>
        <v>0.65384615384615385</v>
      </c>
      <c r="S894" s="6">
        <f t="shared" si="121"/>
        <v>0.34615384615384615</v>
      </c>
      <c r="T894" s="3" t="s">
        <v>140</v>
      </c>
      <c r="U894" s="3" t="s">
        <v>141</v>
      </c>
      <c r="V894" s="3" t="s">
        <v>34</v>
      </c>
      <c r="W894" s="3" t="s">
        <v>33</v>
      </c>
      <c r="X894" s="3" t="s">
        <v>3413</v>
      </c>
      <c r="Y894" s="3" t="s">
        <v>103</v>
      </c>
      <c r="Z894" s="3" t="s">
        <v>38</v>
      </c>
      <c r="AA894" s="3" t="s">
        <v>38</v>
      </c>
    </row>
    <row r="895" spans="1:27" ht="69.900000000000006" customHeight="1" x14ac:dyDescent="0.3">
      <c r="A895" s="3">
        <v>891</v>
      </c>
      <c r="B895" s="3">
        <v>6125</v>
      </c>
      <c r="C895" s="3" t="s">
        <v>3424</v>
      </c>
      <c r="D895" s="5">
        <v>19</v>
      </c>
      <c r="E895" s="3" t="s">
        <v>3425</v>
      </c>
      <c r="F895" s="5">
        <v>7</v>
      </c>
      <c r="G895" s="5">
        <v>0</v>
      </c>
      <c r="H895" s="5">
        <v>3</v>
      </c>
      <c r="I895" s="5">
        <v>4</v>
      </c>
      <c r="J895" s="3" t="s">
        <v>3426</v>
      </c>
      <c r="K895" s="6">
        <f t="shared" si="122"/>
        <v>0.42857142857142855</v>
      </c>
      <c r="L895" s="6">
        <f t="shared" si="123"/>
        <v>0.5714285714285714</v>
      </c>
      <c r="M895" s="5">
        <v>12</v>
      </c>
      <c r="N895" s="5">
        <v>2</v>
      </c>
      <c r="O895" s="5">
        <v>6</v>
      </c>
      <c r="P895" s="5">
        <v>4</v>
      </c>
      <c r="Q895" s="3" t="s">
        <v>2786</v>
      </c>
      <c r="R895" s="6">
        <f t="shared" si="120"/>
        <v>0.6</v>
      </c>
      <c r="S895" s="6">
        <f t="shared" si="121"/>
        <v>0.4</v>
      </c>
      <c r="T895" s="3" t="s">
        <v>140</v>
      </c>
      <c r="U895" s="3" t="s">
        <v>141</v>
      </c>
      <c r="V895" s="3" t="s">
        <v>34</v>
      </c>
      <c r="W895" s="3" t="s">
        <v>33</v>
      </c>
      <c r="X895" s="3" t="s">
        <v>3413</v>
      </c>
      <c r="Y895" s="3" t="s">
        <v>37</v>
      </c>
      <c r="Z895" s="3" t="s">
        <v>38</v>
      </c>
      <c r="AA895" s="3" t="s">
        <v>38</v>
      </c>
    </row>
    <row r="896" spans="1:27" ht="69.900000000000006" customHeight="1" x14ac:dyDescent="0.3">
      <c r="A896" s="3">
        <v>892</v>
      </c>
      <c r="B896" s="4">
        <v>6126</v>
      </c>
      <c r="C896" s="3" t="s">
        <v>3427</v>
      </c>
      <c r="D896" s="5">
        <v>21</v>
      </c>
      <c r="E896" s="3" t="s">
        <v>3428</v>
      </c>
      <c r="F896" s="5">
        <v>2</v>
      </c>
      <c r="G896" s="5">
        <v>0</v>
      </c>
      <c r="H896" s="5">
        <v>1</v>
      </c>
      <c r="I896" s="5">
        <v>1</v>
      </c>
      <c r="J896" s="3" t="s">
        <v>3429</v>
      </c>
      <c r="K896" s="6">
        <f t="shared" si="122"/>
        <v>0.5</v>
      </c>
      <c r="L896" s="6">
        <f t="shared" si="123"/>
        <v>0.5</v>
      </c>
      <c r="M896" s="5">
        <v>19</v>
      </c>
      <c r="N896" s="5">
        <v>0</v>
      </c>
      <c r="O896" s="5">
        <v>11</v>
      </c>
      <c r="P896" s="5">
        <v>8</v>
      </c>
      <c r="Q896" s="3" t="s">
        <v>3430</v>
      </c>
      <c r="R896" s="6">
        <f t="shared" si="120"/>
        <v>0.57894736842105265</v>
      </c>
      <c r="S896" s="6">
        <f t="shared" si="121"/>
        <v>0.42105263157894735</v>
      </c>
      <c r="T896" s="3" t="s">
        <v>140</v>
      </c>
      <c r="U896" s="3" t="s">
        <v>141</v>
      </c>
      <c r="V896" s="3" t="s">
        <v>34</v>
      </c>
      <c r="W896" s="3" t="s">
        <v>33</v>
      </c>
      <c r="X896" s="3" t="s">
        <v>3413</v>
      </c>
      <c r="Y896" s="3" t="s">
        <v>37</v>
      </c>
      <c r="Z896" s="3" t="s">
        <v>38</v>
      </c>
      <c r="AA896" s="3" t="s">
        <v>38</v>
      </c>
    </row>
    <row r="897" spans="1:27" ht="69.900000000000006" customHeight="1" x14ac:dyDescent="0.3">
      <c r="A897" s="3">
        <v>893</v>
      </c>
      <c r="B897" s="4">
        <v>6127</v>
      </c>
      <c r="C897" s="3" t="s">
        <v>3431</v>
      </c>
      <c r="D897" s="5">
        <v>19</v>
      </c>
      <c r="E897" s="3" t="s">
        <v>3432</v>
      </c>
      <c r="F897" s="5">
        <v>4</v>
      </c>
      <c r="G897" s="5">
        <v>0</v>
      </c>
      <c r="H897" s="5">
        <v>1</v>
      </c>
      <c r="I897" s="5">
        <v>3</v>
      </c>
      <c r="J897" s="3" t="s">
        <v>1896</v>
      </c>
      <c r="K897" s="6">
        <f t="shared" si="122"/>
        <v>0.25</v>
      </c>
      <c r="L897" s="6">
        <f t="shared" si="123"/>
        <v>0.75</v>
      </c>
      <c r="M897" s="5">
        <v>15</v>
      </c>
      <c r="N897" s="5">
        <v>0</v>
      </c>
      <c r="O897" s="5">
        <v>3</v>
      </c>
      <c r="P897" s="5">
        <v>12</v>
      </c>
      <c r="Q897" s="3" t="s">
        <v>3433</v>
      </c>
      <c r="R897" s="6">
        <f t="shared" si="120"/>
        <v>0.2</v>
      </c>
      <c r="S897" s="6">
        <f t="shared" si="121"/>
        <v>0.8</v>
      </c>
      <c r="T897" s="3" t="s">
        <v>140</v>
      </c>
      <c r="U897" s="3" t="s">
        <v>141</v>
      </c>
      <c r="V897" s="3" t="s">
        <v>34</v>
      </c>
      <c r="W897" s="3" t="s">
        <v>33</v>
      </c>
      <c r="X897" s="3" t="s">
        <v>3413</v>
      </c>
      <c r="Y897" s="3" t="s">
        <v>37</v>
      </c>
      <c r="Z897" s="3" t="s">
        <v>38</v>
      </c>
      <c r="AA897" s="3" t="s">
        <v>38</v>
      </c>
    </row>
    <row r="898" spans="1:27" ht="69.900000000000006" customHeight="1" x14ac:dyDescent="0.3">
      <c r="A898" s="3">
        <v>894</v>
      </c>
      <c r="B898" s="4">
        <v>6128</v>
      </c>
      <c r="C898" s="3" t="s">
        <v>3434</v>
      </c>
      <c r="D898" s="5">
        <v>43</v>
      </c>
      <c r="E898" s="3" t="s">
        <v>3435</v>
      </c>
      <c r="F898" s="5">
        <v>8</v>
      </c>
      <c r="G898" s="5">
        <v>0</v>
      </c>
      <c r="H898" s="5">
        <v>7</v>
      </c>
      <c r="I898" s="5">
        <v>1</v>
      </c>
      <c r="J898" s="3" t="s">
        <v>3436</v>
      </c>
      <c r="K898" s="6">
        <f t="shared" si="122"/>
        <v>0.875</v>
      </c>
      <c r="L898" s="6">
        <f t="shared" si="123"/>
        <v>0.125</v>
      </c>
      <c r="M898" s="5">
        <v>35</v>
      </c>
      <c r="N898" s="5">
        <v>0</v>
      </c>
      <c r="O898" s="5">
        <v>17</v>
      </c>
      <c r="P898" s="5">
        <v>18</v>
      </c>
      <c r="Q898" s="3" t="s">
        <v>3437</v>
      </c>
      <c r="R898" s="6">
        <f t="shared" si="120"/>
        <v>0.48571428571428571</v>
      </c>
      <c r="S898" s="6">
        <f t="shared" si="121"/>
        <v>0.51428571428571423</v>
      </c>
      <c r="T898" s="3" t="s">
        <v>140</v>
      </c>
      <c r="U898" s="3" t="s">
        <v>141</v>
      </c>
      <c r="V898" s="3" t="s">
        <v>34</v>
      </c>
      <c r="W898" s="3" t="s">
        <v>33</v>
      </c>
      <c r="X898" s="3" t="s">
        <v>3413</v>
      </c>
      <c r="Y898" s="3" t="s">
        <v>37</v>
      </c>
      <c r="Z898" s="3" t="s">
        <v>38</v>
      </c>
      <c r="AA898" s="3" t="s">
        <v>38</v>
      </c>
    </row>
    <row r="899" spans="1:27" ht="69.900000000000006" customHeight="1" x14ac:dyDescent="0.3">
      <c r="A899" s="3">
        <v>895</v>
      </c>
      <c r="B899" s="4">
        <v>6130</v>
      </c>
      <c r="C899" s="3" t="s">
        <v>3438</v>
      </c>
      <c r="D899" s="5">
        <v>41</v>
      </c>
      <c r="E899" s="3" t="s">
        <v>3439</v>
      </c>
      <c r="F899" s="5">
        <v>6</v>
      </c>
      <c r="G899" s="5">
        <v>0</v>
      </c>
      <c r="H899" s="5">
        <v>1</v>
      </c>
      <c r="I899" s="5">
        <v>5</v>
      </c>
      <c r="J899" s="3" t="s">
        <v>2262</v>
      </c>
      <c r="K899" s="6">
        <f t="shared" si="122"/>
        <v>0.16666666666666666</v>
      </c>
      <c r="L899" s="6">
        <f t="shared" si="123"/>
        <v>0.83333333333333337</v>
      </c>
      <c r="M899" s="5">
        <v>35</v>
      </c>
      <c r="N899" s="5">
        <v>0</v>
      </c>
      <c r="O899" s="5">
        <v>24</v>
      </c>
      <c r="P899" s="5">
        <v>11</v>
      </c>
      <c r="Q899" s="3" t="s">
        <v>3440</v>
      </c>
      <c r="R899" s="6">
        <f t="shared" si="120"/>
        <v>0.68571428571428572</v>
      </c>
      <c r="S899" s="6">
        <f t="shared" si="121"/>
        <v>0.31428571428571428</v>
      </c>
      <c r="T899" s="3" t="s">
        <v>140</v>
      </c>
      <c r="U899" s="3" t="s">
        <v>141</v>
      </c>
      <c r="V899" s="3" t="s">
        <v>34</v>
      </c>
      <c r="W899" s="3" t="s">
        <v>33</v>
      </c>
      <c r="X899" s="3" t="s">
        <v>3413</v>
      </c>
      <c r="Y899" s="3" t="s">
        <v>37</v>
      </c>
      <c r="Z899" s="3" t="s">
        <v>38</v>
      </c>
      <c r="AA899" s="3" t="s">
        <v>38</v>
      </c>
    </row>
    <row r="900" spans="1:27" ht="69.900000000000006" customHeight="1" x14ac:dyDescent="0.3">
      <c r="A900" s="3">
        <v>896</v>
      </c>
      <c r="B900" s="3">
        <v>6131</v>
      </c>
      <c r="C900" s="3" t="s">
        <v>3441</v>
      </c>
      <c r="D900" s="5">
        <v>22</v>
      </c>
      <c r="E900" s="3" t="s">
        <v>3442</v>
      </c>
      <c r="F900" s="5">
        <v>7</v>
      </c>
      <c r="G900" s="5">
        <v>0</v>
      </c>
      <c r="H900" s="5">
        <v>3</v>
      </c>
      <c r="I900" s="5">
        <v>4</v>
      </c>
      <c r="J900" s="3" t="s">
        <v>3411</v>
      </c>
      <c r="K900" s="6">
        <f t="shared" si="122"/>
        <v>0.42857142857142855</v>
      </c>
      <c r="L900" s="6">
        <f t="shared" si="123"/>
        <v>0.5714285714285714</v>
      </c>
      <c r="M900" s="5">
        <v>15</v>
      </c>
      <c r="N900" s="5">
        <v>0</v>
      </c>
      <c r="O900" s="5">
        <v>9</v>
      </c>
      <c r="P900" s="5">
        <v>6</v>
      </c>
      <c r="Q900" s="3" t="s">
        <v>2510</v>
      </c>
      <c r="R900" s="6">
        <f t="shared" si="120"/>
        <v>0.6</v>
      </c>
      <c r="S900" s="6">
        <f t="shared" si="121"/>
        <v>0.4</v>
      </c>
      <c r="T900" s="3" t="s">
        <v>140</v>
      </c>
      <c r="U900" s="3" t="s">
        <v>141</v>
      </c>
      <c r="V900" s="3" t="s">
        <v>34</v>
      </c>
      <c r="W900" s="3" t="s">
        <v>33</v>
      </c>
      <c r="X900" s="3" t="s">
        <v>3413</v>
      </c>
      <c r="Y900" s="3" t="s">
        <v>37</v>
      </c>
      <c r="Z900" s="3" t="s">
        <v>38</v>
      </c>
      <c r="AA900" s="3" t="s">
        <v>38</v>
      </c>
    </row>
    <row r="901" spans="1:27" ht="69.900000000000006" customHeight="1" x14ac:dyDescent="0.3">
      <c r="A901" s="3">
        <v>897</v>
      </c>
      <c r="B901" s="3">
        <v>6132</v>
      </c>
      <c r="C901" s="3" t="s">
        <v>3443</v>
      </c>
      <c r="D901" s="5">
        <v>31</v>
      </c>
      <c r="E901" s="3" t="s">
        <v>3444</v>
      </c>
      <c r="F901" s="5">
        <v>13</v>
      </c>
      <c r="G901" s="5">
        <v>0</v>
      </c>
      <c r="H901" s="5">
        <v>7</v>
      </c>
      <c r="I901" s="5">
        <v>6</v>
      </c>
      <c r="J901" s="3" t="s">
        <v>3445</v>
      </c>
      <c r="K901" s="6">
        <f t="shared" si="122"/>
        <v>0.53846153846153844</v>
      </c>
      <c r="L901" s="6">
        <f t="shared" si="123"/>
        <v>0.46153846153846156</v>
      </c>
      <c r="M901" s="5">
        <v>18</v>
      </c>
      <c r="N901" s="5">
        <v>4</v>
      </c>
      <c r="O901" s="5">
        <v>7</v>
      </c>
      <c r="P901" s="5">
        <v>7</v>
      </c>
      <c r="Q901" s="3" t="s">
        <v>3446</v>
      </c>
      <c r="R901" s="6">
        <f t="shared" si="120"/>
        <v>0.5</v>
      </c>
      <c r="S901" s="6">
        <f t="shared" si="121"/>
        <v>0.5</v>
      </c>
      <c r="T901" s="3" t="s">
        <v>140</v>
      </c>
      <c r="U901" s="3" t="s">
        <v>141</v>
      </c>
      <c r="V901" s="3" t="s">
        <v>34</v>
      </c>
      <c r="W901" s="3" t="s">
        <v>33</v>
      </c>
      <c r="X901" s="3" t="s">
        <v>3413</v>
      </c>
      <c r="Y901" s="3" t="s">
        <v>37</v>
      </c>
      <c r="Z901" s="3" t="s">
        <v>38</v>
      </c>
      <c r="AA901" s="3" t="s">
        <v>38</v>
      </c>
    </row>
    <row r="902" spans="1:27" ht="69.900000000000006" customHeight="1" x14ac:dyDescent="0.3">
      <c r="A902" s="3">
        <v>898</v>
      </c>
      <c r="B902" s="3">
        <v>6133</v>
      </c>
      <c r="C902" s="3" t="s">
        <v>3447</v>
      </c>
      <c r="D902" s="5">
        <v>40</v>
      </c>
      <c r="E902" s="3" t="s">
        <v>3448</v>
      </c>
      <c r="F902" s="5">
        <v>7</v>
      </c>
      <c r="G902" s="5">
        <v>0</v>
      </c>
      <c r="H902" s="5">
        <v>6</v>
      </c>
      <c r="I902" s="5">
        <v>1</v>
      </c>
      <c r="J902" s="3" t="s">
        <v>3411</v>
      </c>
      <c r="K902" s="6">
        <f t="shared" si="122"/>
        <v>0.8571428571428571</v>
      </c>
      <c r="L902" s="6">
        <f t="shared" si="123"/>
        <v>0.14285714285714285</v>
      </c>
      <c r="M902" s="5">
        <v>33</v>
      </c>
      <c r="N902" s="5">
        <v>1</v>
      </c>
      <c r="O902" s="5">
        <v>17</v>
      </c>
      <c r="P902" s="5">
        <v>15</v>
      </c>
      <c r="Q902" s="3" t="s">
        <v>3449</v>
      </c>
      <c r="R902" s="6">
        <f t="shared" si="120"/>
        <v>0.53125</v>
      </c>
      <c r="S902" s="6">
        <f t="shared" si="121"/>
        <v>0.46875</v>
      </c>
      <c r="T902" s="3" t="s">
        <v>140</v>
      </c>
      <c r="U902" s="3" t="s">
        <v>141</v>
      </c>
      <c r="V902" s="3" t="s">
        <v>34</v>
      </c>
      <c r="W902" s="3" t="s">
        <v>33</v>
      </c>
      <c r="X902" s="3" t="s">
        <v>3413</v>
      </c>
      <c r="Y902" s="3" t="s">
        <v>37</v>
      </c>
      <c r="Z902" s="3" t="s">
        <v>38</v>
      </c>
      <c r="AA902" s="3" t="s">
        <v>38</v>
      </c>
    </row>
    <row r="903" spans="1:27" ht="69.900000000000006" customHeight="1" x14ac:dyDescent="0.3">
      <c r="A903" s="3">
        <v>899</v>
      </c>
      <c r="B903" s="4">
        <v>6135</v>
      </c>
      <c r="C903" s="3" t="s">
        <v>3450</v>
      </c>
      <c r="D903" s="5">
        <v>5</v>
      </c>
      <c r="E903" s="3" t="s">
        <v>3451</v>
      </c>
      <c r="F903" s="5">
        <v>4</v>
      </c>
      <c r="G903" s="5">
        <v>1</v>
      </c>
      <c r="H903" s="5">
        <v>3</v>
      </c>
      <c r="I903" s="5">
        <v>0</v>
      </c>
      <c r="J903" s="3" t="s">
        <v>3452</v>
      </c>
      <c r="K903" s="6">
        <f t="shared" si="122"/>
        <v>1</v>
      </c>
      <c r="L903" s="6">
        <f t="shared" si="123"/>
        <v>0</v>
      </c>
      <c r="M903" s="5">
        <v>1</v>
      </c>
      <c r="N903" s="5">
        <v>0</v>
      </c>
      <c r="O903" s="5">
        <v>1</v>
      </c>
      <c r="P903" s="5">
        <v>0</v>
      </c>
      <c r="Q903" s="3" t="s">
        <v>184</v>
      </c>
      <c r="R903" s="6">
        <f t="shared" si="120"/>
        <v>1</v>
      </c>
      <c r="S903" s="6">
        <f t="shared" si="121"/>
        <v>0</v>
      </c>
      <c r="T903" s="3" t="s">
        <v>32</v>
      </c>
      <c r="U903" s="3" t="s">
        <v>33</v>
      </c>
      <c r="V903" s="3" t="s">
        <v>34</v>
      </c>
      <c r="W903" s="3" t="s">
        <v>118</v>
      </c>
      <c r="X903" s="3" t="s">
        <v>2455</v>
      </c>
      <c r="Y903" s="3" t="s">
        <v>103</v>
      </c>
      <c r="Z903" s="3" t="s">
        <v>38</v>
      </c>
      <c r="AA903" s="3" t="s">
        <v>38</v>
      </c>
    </row>
    <row r="904" spans="1:27" ht="69.900000000000006" customHeight="1" x14ac:dyDescent="0.3">
      <c r="A904" s="3">
        <v>900</v>
      </c>
      <c r="B904" s="4">
        <v>6137</v>
      </c>
      <c r="C904" s="3" t="s">
        <v>3453</v>
      </c>
      <c r="D904" s="5">
        <v>38</v>
      </c>
      <c r="E904" s="3" t="s">
        <v>3454</v>
      </c>
      <c r="F904" s="5">
        <v>8</v>
      </c>
      <c r="G904" s="5">
        <v>1</v>
      </c>
      <c r="H904" s="5">
        <v>2</v>
      </c>
      <c r="I904" s="5">
        <v>5</v>
      </c>
      <c r="J904" s="3" t="s">
        <v>3455</v>
      </c>
      <c r="K904" s="6">
        <f t="shared" si="122"/>
        <v>0.2857142857142857</v>
      </c>
      <c r="L904" s="6">
        <f t="shared" si="123"/>
        <v>0.7142857142857143</v>
      </c>
      <c r="M904" s="5">
        <v>30</v>
      </c>
      <c r="N904" s="5">
        <v>0</v>
      </c>
      <c r="O904" s="5">
        <v>18</v>
      </c>
      <c r="P904" s="5">
        <v>12</v>
      </c>
      <c r="Q904" s="3" t="s">
        <v>3456</v>
      </c>
      <c r="R904" s="6">
        <f t="shared" si="120"/>
        <v>0.6</v>
      </c>
      <c r="S904" s="6">
        <f t="shared" si="121"/>
        <v>0.4</v>
      </c>
      <c r="T904" s="3" t="s">
        <v>32</v>
      </c>
      <c r="U904" s="3" t="s">
        <v>33</v>
      </c>
      <c r="V904" s="3" t="s">
        <v>34</v>
      </c>
      <c r="W904" s="3" t="s">
        <v>118</v>
      </c>
      <c r="X904" s="3" t="s">
        <v>2455</v>
      </c>
      <c r="Y904" s="3" t="s">
        <v>103</v>
      </c>
      <c r="Z904" s="3" t="s">
        <v>38</v>
      </c>
      <c r="AA904" s="3" t="s">
        <v>38</v>
      </c>
    </row>
    <row r="905" spans="1:27" ht="69.900000000000006" customHeight="1" x14ac:dyDescent="0.3">
      <c r="A905" s="3">
        <v>901</v>
      </c>
      <c r="B905" s="4">
        <v>6143</v>
      </c>
      <c r="C905" s="3" t="s">
        <v>3457</v>
      </c>
      <c r="D905" s="5">
        <v>8</v>
      </c>
      <c r="E905" s="3" t="s">
        <v>3458</v>
      </c>
      <c r="F905" s="5">
        <v>1</v>
      </c>
      <c r="G905" s="5">
        <v>0</v>
      </c>
      <c r="H905" s="5">
        <v>0</v>
      </c>
      <c r="I905" s="5">
        <v>1</v>
      </c>
      <c r="J905" s="3" t="s">
        <v>2489</v>
      </c>
      <c r="K905" s="6">
        <f t="shared" si="122"/>
        <v>0</v>
      </c>
      <c r="L905" s="6">
        <f t="shared" si="123"/>
        <v>1</v>
      </c>
      <c r="M905" s="5">
        <v>7</v>
      </c>
      <c r="N905" s="5">
        <v>0</v>
      </c>
      <c r="O905" s="5">
        <v>3</v>
      </c>
      <c r="P905" s="5">
        <v>4</v>
      </c>
      <c r="Q905" s="3" t="s">
        <v>3459</v>
      </c>
      <c r="R905" s="6">
        <f t="shared" si="120"/>
        <v>0.42857142857142855</v>
      </c>
      <c r="S905" s="6">
        <f t="shared" si="121"/>
        <v>0.5714285714285714</v>
      </c>
      <c r="T905" s="3" t="s">
        <v>140</v>
      </c>
      <c r="U905" s="3" t="s">
        <v>1592</v>
      </c>
      <c r="V905" s="3" t="s">
        <v>34</v>
      </c>
      <c r="W905" s="3" t="s">
        <v>33</v>
      </c>
      <c r="X905" s="3" t="s">
        <v>2691</v>
      </c>
      <c r="Y905" s="3" t="s">
        <v>103</v>
      </c>
      <c r="Z905" s="3" t="s">
        <v>173</v>
      </c>
      <c r="AA905" s="3" t="s">
        <v>376</v>
      </c>
    </row>
    <row r="906" spans="1:27" ht="69.900000000000006" customHeight="1" x14ac:dyDescent="0.3">
      <c r="A906" s="3">
        <v>902</v>
      </c>
      <c r="B906" s="4">
        <v>6157</v>
      </c>
      <c r="C906" s="3" t="s">
        <v>3460</v>
      </c>
      <c r="D906" s="5">
        <v>14</v>
      </c>
      <c r="E906" s="3" t="s">
        <v>3461</v>
      </c>
      <c r="F906" s="5">
        <v>14</v>
      </c>
      <c r="G906" s="5">
        <v>0</v>
      </c>
      <c r="H906" s="5">
        <v>7</v>
      </c>
      <c r="I906" s="5">
        <v>7</v>
      </c>
      <c r="J906" s="3" t="s">
        <v>3462</v>
      </c>
      <c r="K906" s="6">
        <f t="shared" si="122"/>
        <v>0.5</v>
      </c>
      <c r="L906" s="6">
        <f t="shared" si="123"/>
        <v>0.5</v>
      </c>
      <c r="M906" s="5">
        <v>0</v>
      </c>
      <c r="N906" s="5">
        <v>0</v>
      </c>
      <c r="O906" s="5">
        <v>0</v>
      </c>
      <c r="P906" s="5">
        <v>0</v>
      </c>
      <c r="Q906" s="3" t="s">
        <v>3463</v>
      </c>
      <c r="R906" s="6">
        <v>0</v>
      </c>
      <c r="S906" s="6">
        <v>0</v>
      </c>
      <c r="T906" s="3" t="s">
        <v>140</v>
      </c>
      <c r="U906" s="3" t="s">
        <v>149</v>
      </c>
      <c r="V906" s="3" t="s">
        <v>34</v>
      </c>
      <c r="W906" s="3" t="s">
        <v>33</v>
      </c>
      <c r="X906" s="3" t="s">
        <v>307</v>
      </c>
      <c r="Y906" s="3" t="s">
        <v>103</v>
      </c>
      <c r="Z906" s="3" t="s">
        <v>179</v>
      </c>
      <c r="AA906" s="3" t="s">
        <v>612</v>
      </c>
    </row>
    <row r="907" spans="1:27" ht="69.900000000000006" customHeight="1" x14ac:dyDescent="0.3">
      <c r="A907" s="3">
        <v>903</v>
      </c>
      <c r="B907" s="4">
        <v>6167</v>
      </c>
      <c r="C907" s="3" t="s">
        <v>3464</v>
      </c>
      <c r="D907" s="5">
        <v>10</v>
      </c>
      <c r="E907" s="3" t="s">
        <v>3465</v>
      </c>
      <c r="F907" s="5">
        <v>2</v>
      </c>
      <c r="G907" s="5">
        <v>0</v>
      </c>
      <c r="H907" s="5">
        <v>0</v>
      </c>
      <c r="I907" s="5">
        <v>2</v>
      </c>
      <c r="J907" s="3" t="s">
        <v>3466</v>
      </c>
      <c r="K907" s="6">
        <f t="shared" si="122"/>
        <v>0</v>
      </c>
      <c r="L907" s="6">
        <f t="shared" si="123"/>
        <v>1</v>
      </c>
      <c r="M907" s="5">
        <v>8</v>
      </c>
      <c r="N907" s="5">
        <v>0</v>
      </c>
      <c r="O907" s="5">
        <v>2</v>
      </c>
      <c r="P907" s="5">
        <v>6</v>
      </c>
      <c r="Q907" s="3" t="s">
        <v>3467</v>
      </c>
      <c r="R907" s="6">
        <f t="shared" ref="R907:R917" si="124">O907/(M907-N907)</f>
        <v>0.25</v>
      </c>
      <c r="S907" s="6">
        <f t="shared" ref="S907:S917" si="125">P907/(M907-N907)</f>
        <v>0.75</v>
      </c>
      <c r="T907" s="3" t="s">
        <v>140</v>
      </c>
      <c r="U907" s="3" t="s">
        <v>149</v>
      </c>
      <c r="V907" s="3" t="s">
        <v>34</v>
      </c>
      <c r="W907" s="3" t="s">
        <v>33</v>
      </c>
      <c r="X907" s="3" t="s">
        <v>2455</v>
      </c>
      <c r="Y907" s="3" t="s">
        <v>103</v>
      </c>
      <c r="Z907" s="3" t="s">
        <v>179</v>
      </c>
      <c r="AA907" s="3" t="s">
        <v>612</v>
      </c>
    </row>
    <row r="908" spans="1:27" ht="69.900000000000006" customHeight="1" x14ac:dyDescent="0.3">
      <c r="A908" s="3">
        <v>904</v>
      </c>
      <c r="B908" s="4">
        <v>6168</v>
      </c>
      <c r="C908" s="3" t="s">
        <v>3468</v>
      </c>
      <c r="D908" s="5">
        <v>18</v>
      </c>
      <c r="E908" s="3" t="s">
        <v>3469</v>
      </c>
      <c r="F908" s="5">
        <v>4</v>
      </c>
      <c r="G908" s="5">
        <v>0</v>
      </c>
      <c r="H908" s="5">
        <v>2</v>
      </c>
      <c r="I908" s="5">
        <v>2</v>
      </c>
      <c r="J908" s="3" t="s">
        <v>420</v>
      </c>
      <c r="K908" s="6">
        <f t="shared" si="122"/>
        <v>0.5</v>
      </c>
      <c r="L908" s="6">
        <f t="shared" si="123"/>
        <v>0.5</v>
      </c>
      <c r="M908" s="5">
        <v>14</v>
      </c>
      <c r="N908" s="5">
        <v>4</v>
      </c>
      <c r="O908" s="5">
        <v>7</v>
      </c>
      <c r="P908" s="5">
        <v>3</v>
      </c>
      <c r="Q908" s="3" t="s">
        <v>2489</v>
      </c>
      <c r="R908" s="6">
        <f t="shared" si="124"/>
        <v>0.7</v>
      </c>
      <c r="S908" s="6">
        <f t="shared" si="125"/>
        <v>0.3</v>
      </c>
      <c r="T908" s="3" t="s">
        <v>32</v>
      </c>
      <c r="U908" s="3" t="s">
        <v>33</v>
      </c>
      <c r="V908" s="3" t="s">
        <v>34</v>
      </c>
      <c r="W908" s="3" t="s">
        <v>43</v>
      </c>
      <c r="X908" s="3" t="s">
        <v>468</v>
      </c>
      <c r="Y908" s="3" t="s">
        <v>103</v>
      </c>
      <c r="Z908" s="3" t="s">
        <v>38</v>
      </c>
      <c r="AA908" s="3" t="s">
        <v>38</v>
      </c>
    </row>
    <row r="909" spans="1:27" ht="69.900000000000006" customHeight="1" x14ac:dyDescent="0.3">
      <c r="A909" s="3">
        <v>905</v>
      </c>
      <c r="B909" s="4">
        <v>6171</v>
      </c>
      <c r="C909" s="3" t="s">
        <v>3470</v>
      </c>
      <c r="D909" s="5">
        <v>14</v>
      </c>
      <c r="E909" s="3" t="s">
        <v>3471</v>
      </c>
      <c r="F909" s="5">
        <v>6</v>
      </c>
      <c r="G909" s="5">
        <v>1</v>
      </c>
      <c r="H909" s="5">
        <v>2</v>
      </c>
      <c r="I909" s="5">
        <v>3</v>
      </c>
      <c r="J909" s="3" t="s">
        <v>3472</v>
      </c>
      <c r="K909" s="6">
        <f t="shared" si="122"/>
        <v>0.4</v>
      </c>
      <c r="L909" s="6">
        <f t="shared" si="123"/>
        <v>0.6</v>
      </c>
      <c r="M909" s="5">
        <v>8</v>
      </c>
      <c r="N909" s="5">
        <v>1</v>
      </c>
      <c r="O909" s="5">
        <v>5</v>
      </c>
      <c r="P909" s="5">
        <v>2</v>
      </c>
      <c r="Q909" s="3" t="s">
        <v>3473</v>
      </c>
      <c r="R909" s="6">
        <f t="shared" si="124"/>
        <v>0.7142857142857143</v>
      </c>
      <c r="S909" s="6">
        <f t="shared" si="125"/>
        <v>0.2857142857142857</v>
      </c>
      <c r="T909" s="3" t="s">
        <v>140</v>
      </c>
      <c r="U909" s="3" t="s">
        <v>141</v>
      </c>
      <c r="V909" s="3" t="s">
        <v>34</v>
      </c>
      <c r="W909" s="3" t="s">
        <v>33</v>
      </c>
      <c r="X909" s="3" t="s">
        <v>2455</v>
      </c>
      <c r="Y909" s="3" t="s">
        <v>103</v>
      </c>
      <c r="Z909" s="3" t="s">
        <v>143</v>
      </c>
      <c r="AA909" s="3" t="s">
        <v>144</v>
      </c>
    </row>
    <row r="910" spans="1:27" ht="69.900000000000006" customHeight="1" x14ac:dyDescent="0.3">
      <c r="A910" s="3">
        <v>906</v>
      </c>
      <c r="B910" s="4">
        <v>6194</v>
      </c>
      <c r="C910" s="3" t="s">
        <v>3474</v>
      </c>
      <c r="D910" s="5">
        <v>98</v>
      </c>
      <c r="E910" s="3" t="s">
        <v>3475</v>
      </c>
      <c r="F910" s="5">
        <v>74</v>
      </c>
      <c r="G910" s="5">
        <v>2</v>
      </c>
      <c r="H910" s="5">
        <v>35</v>
      </c>
      <c r="I910" s="5">
        <v>37</v>
      </c>
      <c r="J910" s="3" t="s">
        <v>3476</v>
      </c>
      <c r="K910" s="6">
        <f t="shared" si="122"/>
        <v>0.4861111111111111</v>
      </c>
      <c r="L910" s="6">
        <f t="shared" si="123"/>
        <v>0.51388888888888884</v>
      </c>
      <c r="M910" s="5">
        <v>24</v>
      </c>
      <c r="N910" s="5">
        <v>0</v>
      </c>
      <c r="O910" s="5">
        <v>13</v>
      </c>
      <c r="P910" s="5">
        <v>11</v>
      </c>
      <c r="Q910" s="3" t="s">
        <v>3477</v>
      </c>
      <c r="R910" s="6">
        <f t="shared" si="124"/>
        <v>0.54166666666666663</v>
      </c>
      <c r="S910" s="6">
        <f t="shared" si="125"/>
        <v>0.45833333333333331</v>
      </c>
      <c r="T910" s="3" t="s">
        <v>32</v>
      </c>
      <c r="U910" s="3" t="s">
        <v>33</v>
      </c>
      <c r="V910" s="3" t="s">
        <v>3478</v>
      </c>
      <c r="W910" s="3" t="s">
        <v>33</v>
      </c>
      <c r="X910" s="3" t="s">
        <v>3479</v>
      </c>
      <c r="Y910" s="3" t="s">
        <v>37</v>
      </c>
      <c r="Z910" s="3" t="s">
        <v>38</v>
      </c>
      <c r="AA910" s="3" t="s">
        <v>38</v>
      </c>
    </row>
    <row r="911" spans="1:27" ht="69.900000000000006" customHeight="1" x14ac:dyDescent="0.3">
      <c r="A911" s="3">
        <v>907</v>
      </c>
      <c r="B911" s="4">
        <v>6195</v>
      </c>
      <c r="C911" s="3" t="s">
        <v>3480</v>
      </c>
      <c r="D911" s="5">
        <v>42</v>
      </c>
      <c r="E911" s="3" t="s">
        <v>3481</v>
      </c>
      <c r="F911" s="5">
        <v>5</v>
      </c>
      <c r="G911" s="5">
        <v>0</v>
      </c>
      <c r="H911" s="5">
        <v>2</v>
      </c>
      <c r="I911" s="5">
        <v>3</v>
      </c>
      <c r="J911" s="3" t="s">
        <v>3482</v>
      </c>
      <c r="K911" s="6">
        <f t="shared" si="122"/>
        <v>0.4</v>
      </c>
      <c r="L911" s="6">
        <f t="shared" si="123"/>
        <v>0.6</v>
      </c>
      <c r="M911" s="5">
        <v>37</v>
      </c>
      <c r="N911" s="5">
        <v>0</v>
      </c>
      <c r="O911" s="5">
        <v>14</v>
      </c>
      <c r="P911" s="5">
        <v>23</v>
      </c>
      <c r="Q911" s="3" t="s">
        <v>3483</v>
      </c>
      <c r="R911" s="6">
        <f t="shared" si="124"/>
        <v>0.3783783783783784</v>
      </c>
      <c r="S911" s="6">
        <f t="shared" si="125"/>
        <v>0.6216216216216216</v>
      </c>
      <c r="T911" s="3" t="s">
        <v>32</v>
      </c>
      <c r="U911" s="3" t="s">
        <v>33</v>
      </c>
      <c r="V911" s="3" t="s">
        <v>3478</v>
      </c>
      <c r="W911" s="3" t="s">
        <v>33</v>
      </c>
      <c r="X911" s="3" t="s">
        <v>307</v>
      </c>
      <c r="Y911" s="3" t="s">
        <v>33</v>
      </c>
      <c r="Z911" s="3" t="s">
        <v>38</v>
      </c>
      <c r="AA911" s="3">
        <v>800150861</v>
      </c>
    </row>
    <row r="912" spans="1:27" ht="69.900000000000006" customHeight="1" x14ac:dyDescent="0.3">
      <c r="A912" s="3">
        <v>908</v>
      </c>
      <c r="B912" s="4">
        <v>6202</v>
      </c>
      <c r="C912" s="3" t="s">
        <v>3484</v>
      </c>
      <c r="D912" s="5">
        <v>6</v>
      </c>
      <c r="E912" s="3" t="s">
        <v>3485</v>
      </c>
      <c r="F912" s="5">
        <v>1</v>
      </c>
      <c r="G912" s="5">
        <v>0</v>
      </c>
      <c r="H912" s="5">
        <v>0</v>
      </c>
      <c r="I912" s="5">
        <v>1</v>
      </c>
      <c r="J912" s="3" t="s">
        <v>3486</v>
      </c>
      <c r="K912" s="6">
        <f t="shared" si="122"/>
        <v>0</v>
      </c>
      <c r="L912" s="6">
        <f t="shared" si="123"/>
        <v>1</v>
      </c>
      <c r="M912" s="5">
        <v>5</v>
      </c>
      <c r="N912" s="5">
        <v>0</v>
      </c>
      <c r="O912" s="5">
        <v>3</v>
      </c>
      <c r="P912" s="5">
        <v>2</v>
      </c>
      <c r="Q912" s="3" t="s">
        <v>3487</v>
      </c>
      <c r="R912" s="6">
        <f t="shared" si="124"/>
        <v>0.6</v>
      </c>
      <c r="S912" s="6">
        <f t="shared" si="125"/>
        <v>0.4</v>
      </c>
      <c r="T912" s="3" t="s">
        <v>140</v>
      </c>
      <c r="U912" s="3" t="s">
        <v>149</v>
      </c>
      <c r="V912" s="3" t="s">
        <v>34</v>
      </c>
      <c r="W912" s="3" t="s">
        <v>33</v>
      </c>
      <c r="X912" s="3" t="s">
        <v>307</v>
      </c>
      <c r="Y912" s="3" t="s">
        <v>103</v>
      </c>
      <c r="Z912" s="3" t="s">
        <v>402</v>
      </c>
      <c r="AA912" s="3" t="s">
        <v>613</v>
      </c>
    </row>
    <row r="913" spans="1:27" ht="69.900000000000006" customHeight="1" x14ac:dyDescent="0.3">
      <c r="A913" s="3">
        <v>909</v>
      </c>
      <c r="B913" s="4">
        <v>6214</v>
      </c>
      <c r="C913" s="3" t="s">
        <v>3488</v>
      </c>
      <c r="D913" s="5">
        <v>31</v>
      </c>
      <c r="E913" s="3" t="s">
        <v>3489</v>
      </c>
      <c r="F913" s="5">
        <v>16</v>
      </c>
      <c r="G913" s="5">
        <v>4</v>
      </c>
      <c r="H913" s="5">
        <v>3</v>
      </c>
      <c r="I913" s="5">
        <v>9</v>
      </c>
      <c r="J913" s="3" t="s">
        <v>3490</v>
      </c>
      <c r="K913" s="6">
        <f t="shared" si="122"/>
        <v>0.25</v>
      </c>
      <c r="L913" s="6">
        <f t="shared" si="123"/>
        <v>0.75</v>
      </c>
      <c r="M913" s="5">
        <v>15</v>
      </c>
      <c r="N913" s="5">
        <v>0</v>
      </c>
      <c r="O913" s="5">
        <v>5</v>
      </c>
      <c r="P913" s="5">
        <v>10</v>
      </c>
      <c r="Q913" s="3" t="s">
        <v>3491</v>
      </c>
      <c r="R913" s="6">
        <f t="shared" si="124"/>
        <v>0.33333333333333331</v>
      </c>
      <c r="S913" s="6">
        <f t="shared" si="125"/>
        <v>0.66666666666666663</v>
      </c>
      <c r="T913" s="3" t="s">
        <v>140</v>
      </c>
      <c r="U913" s="3" t="s">
        <v>149</v>
      </c>
      <c r="V913" s="3" t="s">
        <v>373</v>
      </c>
      <c r="W913" s="3" t="s">
        <v>33</v>
      </c>
      <c r="X913" s="3" t="s">
        <v>307</v>
      </c>
      <c r="Y913" s="3" t="s">
        <v>103</v>
      </c>
      <c r="Z913" s="3" t="s">
        <v>162</v>
      </c>
      <c r="AA913" s="3" t="s">
        <v>739</v>
      </c>
    </row>
    <row r="914" spans="1:27" ht="69.900000000000006" customHeight="1" x14ac:dyDescent="0.3">
      <c r="A914" s="3">
        <v>910</v>
      </c>
      <c r="B914" s="3">
        <v>6216</v>
      </c>
      <c r="C914" s="3" t="s">
        <v>3492</v>
      </c>
      <c r="D914" s="5">
        <v>20</v>
      </c>
      <c r="E914" s="3" t="s">
        <v>3493</v>
      </c>
      <c r="F914" s="5">
        <v>7</v>
      </c>
      <c r="G914" s="5">
        <v>0</v>
      </c>
      <c r="H914" s="5">
        <v>2</v>
      </c>
      <c r="I914" s="5">
        <v>5</v>
      </c>
      <c r="J914" s="3" t="s">
        <v>199</v>
      </c>
      <c r="K914" s="6">
        <f t="shared" si="122"/>
        <v>0.2857142857142857</v>
      </c>
      <c r="L914" s="6">
        <f t="shared" si="123"/>
        <v>0.7142857142857143</v>
      </c>
      <c r="M914" s="5">
        <v>13</v>
      </c>
      <c r="N914" s="5">
        <v>3</v>
      </c>
      <c r="O914" s="5">
        <v>4</v>
      </c>
      <c r="P914" s="5">
        <v>6</v>
      </c>
      <c r="Q914" s="3" t="s">
        <v>3494</v>
      </c>
      <c r="R914" s="6">
        <f t="shared" si="124"/>
        <v>0.4</v>
      </c>
      <c r="S914" s="6">
        <f t="shared" si="125"/>
        <v>0.6</v>
      </c>
      <c r="T914" s="3" t="s">
        <v>140</v>
      </c>
      <c r="U914" s="3" t="s">
        <v>141</v>
      </c>
      <c r="V914" s="3" t="s">
        <v>34</v>
      </c>
      <c r="W914" s="3" t="s">
        <v>33</v>
      </c>
      <c r="X914" s="3" t="s">
        <v>307</v>
      </c>
      <c r="Y914" s="3" t="s">
        <v>103</v>
      </c>
      <c r="Z914" s="3" t="s">
        <v>38</v>
      </c>
      <c r="AA914" s="3" t="s">
        <v>38</v>
      </c>
    </row>
    <row r="915" spans="1:27" ht="69.900000000000006" customHeight="1" x14ac:dyDescent="0.3">
      <c r="A915" s="3">
        <v>911</v>
      </c>
      <c r="B915" s="3">
        <v>6217</v>
      </c>
      <c r="C915" s="3" t="s">
        <v>3495</v>
      </c>
      <c r="D915" s="5">
        <v>8</v>
      </c>
      <c r="E915" s="3" t="s">
        <v>3496</v>
      </c>
      <c r="F915" s="5">
        <v>4</v>
      </c>
      <c r="G915" s="5">
        <v>0</v>
      </c>
      <c r="H915" s="5">
        <v>1</v>
      </c>
      <c r="I915" s="5">
        <v>3</v>
      </c>
      <c r="J915" s="3" t="s">
        <v>3497</v>
      </c>
      <c r="K915" s="6">
        <f t="shared" si="122"/>
        <v>0.25</v>
      </c>
      <c r="L915" s="6">
        <f t="shared" si="123"/>
        <v>0.75</v>
      </c>
      <c r="M915" s="5">
        <v>4</v>
      </c>
      <c r="N915" s="5">
        <v>0</v>
      </c>
      <c r="O915" s="5">
        <v>1</v>
      </c>
      <c r="P915" s="5">
        <v>3</v>
      </c>
      <c r="Q915" s="3" t="s">
        <v>204</v>
      </c>
      <c r="R915" s="6">
        <f t="shared" si="124"/>
        <v>0.25</v>
      </c>
      <c r="S915" s="6">
        <f t="shared" si="125"/>
        <v>0.75</v>
      </c>
      <c r="T915" s="3" t="s">
        <v>140</v>
      </c>
      <c r="U915" s="3" t="s">
        <v>141</v>
      </c>
      <c r="V915" s="3" t="s">
        <v>34</v>
      </c>
      <c r="W915" s="3" t="s">
        <v>33</v>
      </c>
      <c r="X915" s="3" t="s">
        <v>307</v>
      </c>
      <c r="Y915" s="3" t="s">
        <v>103</v>
      </c>
      <c r="Z915" s="3" t="s">
        <v>38</v>
      </c>
      <c r="AA915" s="3" t="s">
        <v>38</v>
      </c>
    </row>
    <row r="916" spans="1:27" ht="69.900000000000006" customHeight="1" x14ac:dyDescent="0.3">
      <c r="A916" s="3">
        <v>912</v>
      </c>
      <c r="B916" s="4">
        <v>6218</v>
      </c>
      <c r="C916" s="3" t="s">
        <v>3498</v>
      </c>
      <c r="D916" s="5">
        <v>10</v>
      </c>
      <c r="E916" s="3" t="s">
        <v>3499</v>
      </c>
      <c r="F916" s="5">
        <v>1</v>
      </c>
      <c r="G916" s="5">
        <v>0</v>
      </c>
      <c r="H916" s="5">
        <v>1</v>
      </c>
      <c r="I916" s="5">
        <v>0</v>
      </c>
      <c r="J916" s="3" t="s">
        <v>3500</v>
      </c>
      <c r="K916" s="6">
        <f t="shared" si="122"/>
        <v>1</v>
      </c>
      <c r="L916" s="6">
        <f t="shared" si="123"/>
        <v>0</v>
      </c>
      <c r="M916" s="5">
        <v>9</v>
      </c>
      <c r="N916" s="5">
        <v>0</v>
      </c>
      <c r="O916" s="5">
        <v>3</v>
      </c>
      <c r="P916" s="5">
        <v>6</v>
      </c>
      <c r="Q916" s="3" t="s">
        <v>3501</v>
      </c>
      <c r="R916" s="6">
        <f t="shared" si="124"/>
        <v>0.33333333333333331</v>
      </c>
      <c r="S916" s="6">
        <f t="shared" si="125"/>
        <v>0.66666666666666663</v>
      </c>
      <c r="T916" s="3" t="s">
        <v>140</v>
      </c>
      <c r="U916" s="3" t="s">
        <v>141</v>
      </c>
      <c r="V916" s="3" t="s">
        <v>34</v>
      </c>
      <c r="W916" s="3" t="s">
        <v>33</v>
      </c>
      <c r="X916" s="3" t="s">
        <v>127</v>
      </c>
      <c r="Y916" s="3" t="s">
        <v>103</v>
      </c>
      <c r="Z916" s="3" t="s">
        <v>38</v>
      </c>
      <c r="AA916" s="3" t="s">
        <v>38</v>
      </c>
    </row>
    <row r="917" spans="1:27" ht="69.900000000000006" customHeight="1" x14ac:dyDescent="0.3">
      <c r="A917" s="3">
        <v>913</v>
      </c>
      <c r="B917" s="4">
        <v>6219</v>
      </c>
      <c r="C917" s="3" t="s">
        <v>3502</v>
      </c>
      <c r="D917" s="5">
        <v>19</v>
      </c>
      <c r="E917" s="3" t="s">
        <v>3503</v>
      </c>
      <c r="F917" s="5">
        <v>11</v>
      </c>
      <c r="G917" s="5">
        <v>0</v>
      </c>
      <c r="H917" s="5">
        <v>3</v>
      </c>
      <c r="I917" s="5">
        <v>8</v>
      </c>
      <c r="J917" s="3" t="s">
        <v>3504</v>
      </c>
      <c r="K917" s="6">
        <f t="shared" si="122"/>
        <v>0.27272727272727271</v>
      </c>
      <c r="L917" s="6">
        <f t="shared" si="123"/>
        <v>0.72727272727272729</v>
      </c>
      <c r="M917" s="5">
        <v>8</v>
      </c>
      <c r="N917" s="5">
        <v>0</v>
      </c>
      <c r="O917" s="5">
        <v>6</v>
      </c>
      <c r="P917" s="5">
        <v>2</v>
      </c>
      <c r="Q917" s="3" t="s">
        <v>3505</v>
      </c>
      <c r="R917" s="6">
        <f t="shared" si="124"/>
        <v>0.75</v>
      </c>
      <c r="S917" s="6">
        <f t="shared" si="125"/>
        <v>0.25</v>
      </c>
      <c r="T917" s="3" t="s">
        <v>140</v>
      </c>
      <c r="U917" s="3" t="s">
        <v>149</v>
      </c>
      <c r="V917" s="3" t="s">
        <v>34</v>
      </c>
      <c r="W917" s="3" t="s">
        <v>33</v>
      </c>
      <c r="X917" s="3" t="s">
        <v>307</v>
      </c>
      <c r="Y917" s="3" t="s">
        <v>103</v>
      </c>
      <c r="Z917" s="3" t="s">
        <v>173</v>
      </c>
      <c r="AA917" s="3" t="s">
        <v>855</v>
      </c>
    </row>
    <row r="918" spans="1:27" ht="69.900000000000006" customHeight="1" x14ac:dyDescent="0.3">
      <c r="A918" s="3">
        <v>914</v>
      </c>
      <c r="B918" s="4">
        <v>6227</v>
      </c>
      <c r="C918" s="3" t="s">
        <v>3506</v>
      </c>
      <c r="D918" s="5">
        <v>17</v>
      </c>
      <c r="E918" s="3" t="s">
        <v>3507</v>
      </c>
      <c r="F918" s="5">
        <v>17</v>
      </c>
      <c r="G918" s="5">
        <v>0</v>
      </c>
      <c r="H918" s="5">
        <v>8</v>
      </c>
      <c r="I918" s="5">
        <v>9</v>
      </c>
      <c r="J918" s="3" t="s">
        <v>3508</v>
      </c>
      <c r="K918" s="6">
        <f t="shared" si="122"/>
        <v>0.47058823529411764</v>
      </c>
      <c r="L918" s="6">
        <f t="shared" si="123"/>
        <v>0.52941176470588236</v>
      </c>
      <c r="M918" s="5">
        <v>0</v>
      </c>
      <c r="N918" s="5">
        <v>0</v>
      </c>
      <c r="O918" s="5">
        <v>0</v>
      </c>
      <c r="P918" s="5">
        <v>0</v>
      </c>
      <c r="Q918" s="3" t="s">
        <v>154</v>
      </c>
      <c r="R918" s="6">
        <v>0</v>
      </c>
      <c r="S918" s="6">
        <v>0</v>
      </c>
      <c r="T918" s="3" t="s">
        <v>140</v>
      </c>
      <c r="U918" s="3" t="s">
        <v>1592</v>
      </c>
      <c r="V918" s="3" t="s">
        <v>34</v>
      </c>
      <c r="W918" s="3" t="s">
        <v>33</v>
      </c>
      <c r="X918" s="3" t="s">
        <v>307</v>
      </c>
      <c r="Y918" s="3" t="s">
        <v>103</v>
      </c>
      <c r="Z918" s="3" t="s">
        <v>235</v>
      </c>
      <c r="AA918" s="3" t="s">
        <v>236</v>
      </c>
    </row>
    <row r="919" spans="1:27" ht="69.900000000000006" customHeight="1" x14ac:dyDescent="0.3">
      <c r="A919" s="3">
        <v>915</v>
      </c>
      <c r="B919" s="4">
        <v>6231</v>
      </c>
      <c r="C919" s="3" t="s">
        <v>3509</v>
      </c>
      <c r="D919" s="5">
        <v>10</v>
      </c>
      <c r="E919" s="3" t="s">
        <v>3510</v>
      </c>
      <c r="F919" s="5">
        <v>4</v>
      </c>
      <c r="G919" s="5">
        <v>0</v>
      </c>
      <c r="H919" s="5">
        <v>2</v>
      </c>
      <c r="I919" s="5">
        <v>2</v>
      </c>
      <c r="J919" s="3" t="s">
        <v>3511</v>
      </c>
      <c r="K919" s="6">
        <f t="shared" si="122"/>
        <v>0.5</v>
      </c>
      <c r="L919" s="6">
        <f t="shared" si="123"/>
        <v>0.5</v>
      </c>
      <c r="M919" s="5">
        <v>6</v>
      </c>
      <c r="N919" s="5">
        <v>1</v>
      </c>
      <c r="O919" s="5">
        <v>3</v>
      </c>
      <c r="P919" s="5">
        <v>2</v>
      </c>
      <c r="Q919" s="3" t="s">
        <v>3512</v>
      </c>
      <c r="R919" s="6">
        <f t="shared" ref="R919:R926" si="126">O919/(M919-N919)</f>
        <v>0.6</v>
      </c>
      <c r="S919" s="6">
        <f t="shared" ref="S919:S926" si="127">P919/(M919-N919)</f>
        <v>0.4</v>
      </c>
      <c r="T919" s="3" t="s">
        <v>140</v>
      </c>
      <c r="U919" s="3" t="s">
        <v>1592</v>
      </c>
      <c r="V919" s="3" t="s">
        <v>373</v>
      </c>
      <c r="W919" s="3" t="s">
        <v>33</v>
      </c>
      <c r="X919" s="3" t="s">
        <v>541</v>
      </c>
      <c r="Y919" s="3" t="s">
        <v>33</v>
      </c>
      <c r="Z919" s="3" t="s">
        <v>250</v>
      </c>
      <c r="AA919" s="3" t="s">
        <v>1049</v>
      </c>
    </row>
    <row r="920" spans="1:27" ht="69.900000000000006" customHeight="1" x14ac:dyDescent="0.3">
      <c r="A920" s="3">
        <v>916</v>
      </c>
      <c r="B920" s="4">
        <v>6232</v>
      </c>
      <c r="C920" s="3" t="s">
        <v>3513</v>
      </c>
      <c r="D920" s="5">
        <v>53</v>
      </c>
      <c r="E920" s="3" t="s">
        <v>3514</v>
      </c>
      <c r="F920" s="5">
        <v>11</v>
      </c>
      <c r="G920" s="5">
        <v>1</v>
      </c>
      <c r="H920" s="5">
        <v>7</v>
      </c>
      <c r="I920" s="5">
        <v>3</v>
      </c>
      <c r="J920" s="3" t="s">
        <v>3515</v>
      </c>
      <c r="K920" s="6">
        <f t="shared" si="122"/>
        <v>0.7</v>
      </c>
      <c r="L920" s="6">
        <f t="shared" si="123"/>
        <v>0.3</v>
      </c>
      <c r="M920" s="5">
        <v>42</v>
      </c>
      <c r="N920" s="5">
        <v>0</v>
      </c>
      <c r="O920" s="5">
        <v>31</v>
      </c>
      <c r="P920" s="5">
        <v>11</v>
      </c>
      <c r="Q920" s="3" t="s">
        <v>3516</v>
      </c>
      <c r="R920" s="6">
        <f t="shared" si="126"/>
        <v>0.73809523809523814</v>
      </c>
      <c r="S920" s="6">
        <f t="shared" si="127"/>
        <v>0.26190476190476192</v>
      </c>
      <c r="T920" s="3" t="s">
        <v>140</v>
      </c>
      <c r="U920" s="3" t="s">
        <v>1592</v>
      </c>
      <c r="V920" s="3" t="s">
        <v>373</v>
      </c>
      <c r="W920" s="3" t="s">
        <v>33</v>
      </c>
      <c r="X920" s="3" t="s">
        <v>541</v>
      </c>
      <c r="Y920" s="3" t="s">
        <v>33</v>
      </c>
      <c r="Z920" s="3" t="s">
        <v>590</v>
      </c>
      <c r="AA920" s="3" t="s">
        <v>591</v>
      </c>
    </row>
    <row r="921" spans="1:27" ht="69.900000000000006" customHeight="1" x14ac:dyDescent="0.3">
      <c r="A921" s="3">
        <v>917</v>
      </c>
      <c r="B921" s="4">
        <v>6235</v>
      </c>
      <c r="C921" s="3" t="s">
        <v>3517</v>
      </c>
      <c r="D921" s="5">
        <v>41</v>
      </c>
      <c r="E921" s="3" t="s">
        <v>3518</v>
      </c>
      <c r="F921" s="5">
        <v>4</v>
      </c>
      <c r="G921" s="5">
        <v>1</v>
      </c>
      <c r="H921" s="5">
        <v>1</v>
      </c>
      <c r="I921" s="5">
        <v>2</v>
      </c>
      <c r="J921" s="3" t="s">
        <v>3519</v>
      </c>
      <c r="K921" s="6">
        <f t="shared" si="122"/>
        <v>0.33333333333333331</v>
      </c>
      <c r="L921" s="6">
        <f t="shared" si="123"/>
        <v>0.66666666666666663</v>
      </c>
      <c r="M921" s="5">
        <v>37</v>
      </c>
      <c r="N921" s="5">
        <v>0</v>
      </c>
      <c r="O921" s="5">
        <v>11</v>
      </c>
      <c r="P921" s="5">
        <v>26</v>
      </c>
      <c r="Q921" s="3" t="s">
        <v>3520</v>
      </c>
      <c r="R921" s="6">
        <f t="shared" si="126"/>
        <v>0.29729729729729731</v>
      </c>
      <c r="S921" s="6">
        <f t="shared" si="127"/>
        <v>0.70270270270270274</v>
      </c>
      <c r="T921" s="3" t="s">
        <v>140</v>
      </c>
      <c r="U921" s="3" t="s">
        <v>1592</v>
      </c>
      <c r="V921" s="3" t="s">
        <v>373</v>
      </c>
      <c r="W921" s="3" t="s">
        <v>33</v>
      </c>
      <c r="X921" s="3" t="s">
        <v>541</v>
      </c>
      <c r="Y921" s="3" t="s">
        <v>33</v>
      </c>
      <c r="Z921" s="3" t="s">
        <v>162</v>
      </c>
      <c r="AA921" s="3" t="s">
        <v>3521</v>
      </c>
    </row>
    <row r="922" spans="1:27" ht="69.900000000000006" customHeight="1" x14ac:dyDescent="0.3">
      <c r="A922" s="3">
        <v>918</v>
      </c>
      <c r="B922" s="4">
        <v>6236</v>
      </c>
      <c r="C922" s="3" t="s">
        <v>3522</v>
      </c>
      <c r="D922" s="5">
        <v>41</v>
      </c>
      <c r="E922" s="3" t="s">
        <v>3523</v>
      </c>
      <c r="F922" s="5">
        <v>18</v>
      </c>
      <c r="G922" s="5">
        <v>0</v>
      </c>
      <c r="H922" s="5">
        <v>9</v>
      </c>
      <c r="I922" s="5">
        <v>9</v>
      </c>
      <c r="J922" s="3" t="s">
        <v>3524</v>
      </c>
      <c r="K922" s="6">
        <f t="shared" si="122"/>
        <v>0.5</v>
      </c>
      <c r="L922" s="6">
        <f t="shared" si="123"/>
        <v>0.5</v>
      </c>
      <c r="M922" s="5">
        <v>23</v>
      </c>
      <c r="N922" s="5">
        <v>1</v>
      </c>
      <c r="O922" s="5">
        <v>8</v>
      </c>
      <c r="P922" s="5">
        <v>14</v>
      </c>
      <c r="Q922" s="3" t="s">
        <v>3525</v>
      </c>
      <c r="R922" s="6">
        <f t="shared" si="126"/>
        <v>0.36363636363636365</v>
      </c>
      <c r="S922" s="6">
        <f t="shared" si="127"/>
        <v>0.63636363636363635</v>
      </c>
      <c r="T922" s="3" t="s">
        <v>140</v>
      </c>
      <c r="U922" s="3" t="s">
        <v>1592</v>
      </c>
      <c r="V922" s="3" t="s">
        <v>373</v>
      </c>
      <c r="W922" s="3" t="s">
        <v>33</v>
      </c>
      <c r="X922" s="3" t="s">
        <v>541</v>
      </c>
      <c r="Y922" s="3" t="s">
        <v>33</v>
      </c>
      <c r="Z922" s="3" t="s">
        <v>503</v>
      </c>
      <c r="AA922" s="3" t="s">
        <v>1684</v>
      </c>
    </row>
    <row r="923" spans="1:27" ht="69.900000000000006" customHeight="1" x14ac:dyDescent="0.3">
      <c r="A923" s="3">
        <v>919</v>
      </c>
      <c r="B923" s="4">
        <v>6240</v>
      </c>
      <c r="C923" s="3" t="s">
        <v>3526</v>
      </c>
      <c r="D923" s="5">
        <v>42</v>
      </c>
      <c r="E923" s="3" t="s">
        <v>3527</v>
      </c>
      <c r="F923" s="5">
        <v>5</v>
      </c>
      <c r="G923" s="5">
        <v>0</v>
      </c>
      <c r="H923" s="5">
        <v>2</v>
      </c>
      <c r="I923" s="5">
        <v>3</v>
      </c>
      <c r="J923" s="3" t="s">
        <v>3528</v>
      </c>
      <c r="K923" s="6">
        <f t="shared" si="122"/>
        <v>0.4</v>
      </c>
      <c r="L923" s="6">
        <f t="shared" si="123"/>
        <v>0.6</v>
      </c>
      <c r="M923" s="5">
        <v>37</v>
      </c>
      <c r="N923" s="5">
        <v>10</v>
      </c>
      <c r="O923" s="5">
        <v>11</v>
      </c>
      <c r="P923" s="5">
        <v>16</v>
      </c>
      <c r="Q923" s="3" t="s">
        <v>3529</v>
      </c>
      <c r="R923" s="6">
        <f t="shared" si="126"/>
        <v>0.40740740740740738</v>
      </c>
      <c r="S923" s="6">
        <f t="shared" si="127"/>
        <v>0.59259259259259256</v>
      </c>
      <c r="T923" s="3" t="s">
        <v>140</v>
      </c>
      <c r="U923" s="3" t="s">
        <v>1592</v>
      </c>
      <c r="V923" s="3" t="s">
        <v>373</v>
      </c>
      <c r="W923" s="3" t="s">
        <v>33</v>
      </c>
      <c r="X923" s="3" t="s">
        <v>541</v>
      </c>
      <c r="Y923" s="3" t="s">
        <v>33</v>
      </c>
      <c r="Z923" s="3" t="s">
        <v>255</v>
      </c>
      <c r="AA923" s="3" t="s">
        <v>205</v>
      </c>
    </row>
    <row r="924" spans="1:27" ht="69.900000000000006" customHeight="1" x14ac:dyDescent="0.3">
      <c r="A924" s="3">
        <v>920</v>
      </c>
      <c r="B924" s="4">
        <v>6241</v>
      </c>
      <c r="C924" s="3" t="s">
        <v>3530</v>
      </c>
      <c r="D924" s="5">
        <v>79</v>
      </c>
      <c r="E924" s="3" t="s">
        <v>3531</v>
      </c>
      <c r="F924" s="5">
        <v>6</v>
      </c>
      <c r="G924" s="5">
        <v>0</v>
      </c>
      <c r="H924" s="5">
        <v>1</v>
      </c>
      <c r="I924" s="5">
        <v>5</v>
      </c>
      <c r="J924" s="3" t="s">
        <v>3532</v>
      </c>
      <c r="K924" s="6">
        <f t="shared" si="122"/>
        <v>0.16666666666666666</v>
      </c>
      <c r="L924" s="6">
        <f t="shared" si="123"/>
        <v>0.83333333333333337</v>
      </c>
      <c r="M924" s="5">
        <v>73</v>
      </c>
      <c r="N924" s="5">
        <v>2</v>
      </c>
      <c r="O924" s="5">
        <v>32</v>
      </c>
      <c r="P924" s="5">
        <v>39</v>
      </c>
      <c r="Q924" s="3" t="s">
        <v>3533</v>
      </c>
      <c r="R924" s="6">
        <f t="shared" si="126"/>
        <v>0.45070422535211269</v>
      </c>
      <c r="S924" s="6">
        <f t="shared" si="127"/>
        <v>0.54929577464788737</v>
      </c>
      <c r="T924" s="3" t="s">
        <v>140</v>
      </c>
      <c r="U924" s="3" t="s">
        <v>1592</v>
      </c>
      <c r="V924" s="3" t="s">
        <v>373</v>
      </c>
      <c r="W924" s="3" t="s">
        <v>33</v>
      </c>
      <c r="X924" s="3" t="s">
        <v>541</v>
      </c>
      <c r="Y924" s="3" t="s">
        <v>33</v>
      </c>
      <c r="Z924" s="3" t="s">
        <v>210</v>
      </c>
      <c r="AA924" s="3" t="s">
        <v>392</v>
      </c>
    </row>
    <row r="925" spans="1:27" ht="69.900000000000006" customHeight="1" x14ac:dyDescent="0.3">
      <c r="A925" s="3">
        <v>921</v>
      </c>
      <c r="B925" s="4">
        <v>6242</v>
      </c>
      <c r="C925" s="3" t="s">
        <v>3534</v>
      </c>
      <c r="D925" s="5">
        <v>118</v>
      </c>
      <c r="E925" s="3" t="s">
        <v>3535</v>
      </c>
      <c r="F925" s="5">
        <v>26</v>
      </c>
      <c r="G925" s="5">
        <v>0</v>
      </c>
      <c r="H925" s="5">
        <v>11</v>
      </c>
      <c r="I925" s="5">
        <v>15</v>
      </c>
      <c r="J925" s="3" t="s">
        <v>3536</v>
      </c>
      <c r="K925" s="6">
        <f t="shared" si="122"/>
        <v>0.42307692307692307</v>
      </c>
      <c r="L925" s="6">
        <f t="shared" si="123"/>
        <v>0.57692307692307687</v>
      </c>
      <c r="M925" s="5">
        <v>92</v>
      </c>
      <c r="N925" s="5">
        <v>2</v>
      </c>
      <c r="O925" s="5">
        <v>48</v>
      </c>
      <c r="P925" s="5">
        <v>42</v>
      </c>
      <c r="Q925" s="3" t="s">
        <v>2983</v>
      </c>
      <c r="R925" s="6">
        <f t="shared" si="126"/>
        <v>0.53333333333333333</v>
      </c>
      <c r="S925" s="6">
        <f t="shared" si="127"/>
        <v>0.46666666666666667</v>
      </c>
      <c r="T925" s="3" t="s">
        <v>140</v>
      </c>
      <c r="U925" s="3" t="s">
        <v>1592</v>
      </c>
      <c r="V925" s="3" t="s">
        <v>373</v>
      </c>
      <c r="W925" s="3" t="s">
        <v>33</v>
      </c>
      <c r="X925" s="3" t="s">
        <v>541</v>
      </c>
      <c r="Y925" s="3" t="s">
        <v>33</v>
      </c>
      <c r="Z925" s="3" t="s">
        <v>173</v>
      </c>
      <c r="AA925" s="3" t="s">
        <v>376</v>
      </c>
    </row>
    <row r="926" spans="1:27" ht="69.900000000000006" customHeight="1" x14ac:dyDescent="0.3">
      <c r="A926" s="3">
        <v>922</v>
      </c>
      <c r="B926" s="3">
        <v>6243</v>
      </c>
      <c r="C926" s="3" t="s">
        <v>3537</v>
      </c>
      <c r="D926" s="5">
        <v>9</v>
      </c>
      <c r="E926" s="3" t="s">
        <v>3538</v>
      </c>
      <c r="F926" s="5">
        <v>3</v>
      </c>
      <c r="G926" s="5">
        <v>0</v>
      </c>
      <c r="H926" s="5">
        <v>1</v>
      </c>
      <c r="I926" s="5">
        <v>2</v>
      </c>
      <c r="J926" s="3" t="s">
        <v>3539</v>
      </c>
      <c r="K926" s="6">
        <f t="shared" si="122"/>
        <v>0.33333333333333331</v>
      </c>
      <c r="L926" s="6">
        <f t="shared" si="123"/>
        <v>0.66666666666666663</v>
      </c>
      <c r="M926" s="5">
        <v>6</v>
      </c>
      <c r="N926" s="5">
        <v>0</v>
      </c>
      <c r="O926" s="5">
        <v>3</v>
      </c>
      <c r="P926" s="5">
        <v>3</v>
      </c>
      <c r="Q926" s="3" t="s">
        <v>3540</v>
      </c>
      <c r="R926" s="6">
        <f t="shared" si="126"/>
        <v>0.5</v>
      </c>
      <c r="S926" s="6">
        <f t="shared" si="127"/>
        <v>0.5</v>
      </c>
      <c r="T926" s="3" t="s">
        <v>140</v>
      </c>
      <c r="U926" s="3" t="s">
        <v>141</v>
      </c>
      <c r="V926" s="3" t="s">
        <v>373</v>
      </c>
      <c r="W926" s="3" t="s">
        <v>33</v>
      </c>
      <c r="X926" s="3" t="s">
        <v>541</v>
      </c>
      <c r="Y926" s="3" t="s">
        <v>33</v>
      </c>
      <c r="Z926" s="3" t="s">
        <v>38</v>
      </c>
      <c r="AA926" s="3" t="s">
        <v>38</v>
      </c>
    </row>
    <row r="927" spans="1:27" ht="69.900000000000006" customHeight="1" x14ac:dyDescent="0.3">
      <c r="A927" s="3">
        <v>923</v>
      </c>
      <c r="B927" s="3">
        <v>6247</v>
      </c>
      <c r="C927" s="3" t="s">
        <v>3541</v>
      </c>
      <c r="D927" s="5">
        <v>5</v>
      </c>
      <c r="E927" s="3" t="s">
        <v>3542</v>
      </c>
      <c r="F927" s="5">
        <v>5</v>
      </c>
      <c r="G927" s="5">
        <v>0</v>
      </c>
      <c r="H927" s="5">
        <v>3</v>
      </c>
      <c r="I927" s="5">
        <v>2</v>
      </c>
      <c r="J927" s="3" t="s">
        <v>3543</v>
      </c>
      <c r="K927" s="6">
        <f t="shared" si="122"/>
        <v>0.6</v>
      </c>
      <c r="L927" s="6">
        <f t="shared" si="123"/>
        <v>0.4</v>
      </c>
      <c r="M927" s="5">
        <v>0</v>
      </c>
      <c r="N927" s="5">
        <v>0</v>
      </c>
      <c r="O927" s="5">
        <v>0</v>
      </c>
      <c r="P927" s="5">
        <v>0</v>
      </c>
      <c r="Q927" s="3"/>
      <c r="R927" s="6">
        <v>0</v>
      </c>
      <c r="S927" s="6">
        <v>0</v>
      </c>
      <c r="T927" s="3" t="s">
        <v>140</v>
      </c>
      <c r="U927" s="3" t="s">
        <v>141</v>
      </c>
      <c r="V927" s="3" t="s">
        <v>1674</v>
      </c>
      <c r="W927" s="3" t="s">
        <v>33</v>
      </c>
      <c r="X927" s="3" t="s">
        <v>307</v>
      </c>
      <c r="Y927" s="3" t="s">
        <v>103</v>
      </c>
      <c r="Z927" s="3" t="s">
        <v>38</v>
      </c>
      <c r="AA927" s="3" t="s">
        <v>38</v>
      </c>
    </row>
    <row r="928" spans="1:27" ht="69.900000000000006" customHeight="1" x14ac:dyDescent="0.3">
      <c r="A928" s="3">
        <v>924</v>
      </c>
      <c r="B928" s="4">
        <v>6344</v>
      </c>
      <c r="C928" s="3" t="s">
        <v>3544</v>
      </c>
      <c r="D928" s="5">
        <v>67</v>
      </c>
      <c r="E928" s="3" t="s">
        <v>3545</v>
      </c>
      <c r="F928" s="5">
        <v>20</v>
      </c>
      <c r="G928" s="5">
        <v>0</v>
      </c>
      <c r="H928" s="5">
        <v>7</v>
      </c>
      <c r="I928" s="5">
        <v>13</v>
      </c>
      <c r="J928" s="3" t="s">
        <v>3546</v>
      </c>
      <c r="K928" s="6">
        <f t="shared" si="122"/>
        <v>0.35</v>
      </c>
      <c r="L928" s="6">
        <f t="shared" si="123"/>
        <v>0.65</v>
      </c>
      <c r="M928" s="5">
        <v>47</v>
      </c>
      <c r="N928" s="5">
        <v>4</v>
      </c>
      <c r="O928" s="5">
        <v>23</v>
      </c>
      <c r="P928" s="5">
        <v>20</v>
      </c>
      <c r="Q928" s="3" t="s">
        <v>3547</v>
      </c>
      <c r="R928" s="6">
        <f t="shared" ref="R928:R965" si="128">O928/(M928-N928)</f>
        <v>0.53488372093023251</v>
      </c>
      <c r="S928" s="6">
        <f t="shared" ref="S928:S965" si="129">P928/(M928-N928)</f>
        <v>0.46511627906976744</v>
      </c>
      <c r="T928" s="3" t="s">
        <v>32</v>
      </c>
      <c r="U928" s="3" t="s">
        <v>33</v>
      </c>
      <c r="V928" s="3" t="s">
        <v>34</v>
      </c>
      <c r="W928" s="3" t="s">
        <v>43</v>
      </c>
      <c r="X928" s="3" t="s">
        <v>102</v>
      </c>
      <c r="Y928" s="3" t="s">
        <v>103</v>
      </c>
      <c r="Z928" s="3" t="s">
        <v>38</v>
      </c>
      <c r="AA928" s="3" t="s">
        <v>38</v>
      </c>
    </row>
    <row r="929" spans="1:27" ht="69.900000000000006" customHeight="1" x14ac:dyDescent="0.3">
      <c r="A929" s="3">
        <v>925</v>
      </c>
      <c r="B929" s="4">
        <v>6345</v>
      </c>
      <c r="C929" s="3" t="s">
        <v>3548</v>
      </c>
      <c r="D929" s="5">
        <v>27</v>
      </c>
      <c r="E929" s="3" t="s">
        <v>3549</v>
      </c>
      <c r="F929" s="5">
        <v>14</v>
      </c>
      <c r="G929" s="5">
        <v>0</v>
      </c>
      <c r="H929" s="5">
        <v>2</v>
      </c>
      <c r="I929" s="5">
        <v>12</v>
      </c>
      <c r="J929" s="3" t="s">
        <v>3550</v>
      </c>
      <c r="K929" s="6">
        <f t="shared" si="122"/>
        <v>0.14285714285714285</v>
      </c>
      <c r="L929" s="6">
        <f t="shared" si="123"/>
        <v>0.8571428571428571</v>
      </c>
      <c r="M929" s="5">
        <v>13</v>
      </c>
      <c r="N929" s="5">
        <v>0</v>
      </c>
      <c r="O929" s="5">
        <v>7</v>
      </c>
      <c r="P929" s="5">
        <v>6</v>
      </c>
      <c r="Q929" s="3" t="s">
        <v>3551</v>
      </c>
      <c r="R929" s="6">
        <f t="shared" si="128"/>
        <v>0.53846153846153844</v>
      </c>
      <c r="S929" s="6">
        <f t="shared" si="129"/>
        <v>0.46153846153846156</v>
      </c>
      <c r="T929" s="3" t="s">
        <v>32</v>
      </c>
      <c r="U929" s="3" t="s">
        <v>141</v>
      </c>
      <c r="V929" s="3" t="s">
        <v>34</v>
      </c>
      <c r="W929" s="3" t="s">
        <v>48</v>
      </c>
      <c r="X929" s="3" t="s">
        <v>307</v>
      </c>
      <c r="Y929" s="3" t="s">
        <v>103</v>
      </c>
      <c r="Z929" s="3" t="s">
        <v>38</v>
      </c>
      <c r="AA929" s="3" t="s">
        <v>38</v>
      </c>
    </row>
    <row r="930" spans="1:27" ht="69.900000000000006" customHeight="1" x14ac:dyDescent="0.3">
      <c r="A930" s="3">
        <v>926</v>
      </c>
      <c r="B930" s="4">
        <v>6349</v>
      </c>
      <c r="C930" s="3" t="s">
        <v>3552</v>
      </c>
      <c r="D930" s="5">
        <v>113</v>
      </c>
      <c r="E930" s="3" t="s">
        <v>3553</v>
      </c>
      <c r="F930" s="5">
        <v>24</v>
      </c>
      <c r="G930" s="5">
        <v>1</v>
      </c>
      <c r="H930" s="5">
        <v>13</v>
      </c>
      <c r="I930" s="5">
        <v>10</v>
      </c>
      <c r="J930" s="3" t="s">
        <v>171</v>
      </c>
      <c r="K930" s="6">
        <f t="shared" si="122"/>
        <v>0.56521739130434778</v>
      </c>
      <c r="L930" s="6">
        <f t="shared" si="123"/>
        <v>0.43478260869565216</v>
      </c>
      <c r="M930" s="5">
        <v>89</v>
      </c>
      <c r="N930" s="5">
        <v>2</v>
      </c>
      <c r="O930" s="5">
        <v>33</v>
      </c>
      <c r="P930" s="5">
        <v>54</v>
      </c>
      <c r="Q930" s="3" t="s">
        <v>3554</v>
      </c>
      <c r="R930" s="6">
        <f t="shared" si="128"/>
        <v>0.37931034482758619</v>
      </c>
      <c r="S930" s="6">
        <f t="shared" si="129"/>
        <v>0.62068965517241381</v>
      </c>
      <c r="T930" s="3" t="s">
        <v>140</v>
      </c>
      <c r="U930" s="3" t="s">
        <v>1592</v>
      </c>
      <c r="V930" s="3" t="s">
        <v>34</v>
      </c>
      <c r="W930" s="3" t="s">
        <v>33</v>
      </c>
      <c r="X930" s="3" t="s">
        <v>2987</v>
      </c>
      <c r="Y930" s="3" t="s">
        <v>37</v>
      </c>
      <c r="Z930" s="3" t="s">
        <v>38</v>
      </c>
      <c r="AA930" s="3" t="s">
        <v>38</v>
      </c>
    </row>
    <row r="931" spans="1:27" ht="69.900000000000006" customHeight="1" x14ac:dyDescent="0.3">
      <c r="A931" s="3">
        <v>927</v>
      </c>
      <c r="B931" s="4">
        <v>6363</v>
      </c>
      <c r="C931" s="3" t="s">
        <v>3555</v>
      </c>
      <c r="D931" s="5">
        <v>39</v>
      </c>
      <c r="E931" s="3" t="s">
        <v>3556</v>
      </c>
      <c r="F931" s="5">
        <v>6</v>
      </c>
      <c r="G931" s="5">
        <v>1</v>
      </c>
      <c r="H931" s="5">
        <v>1</v>
      </c>
      <c r="I931" s="5">
        <v>4</v>
      </c>
      <c r="J931" s="3" t="s">
        <v>3557</v>
      </c>
      <c r="K931" s="6">
        <f t="shared" si="122"/>
        <v>0.2</v>
      </c>
      <c r="L931" s="6">
        <f t="shared" si="123"/>
        <v>0.8</v>
      </c>
      <c r="M931" s="5">
        <v>33</v>
      </c>
      <c r="N931" s="5">
        <v>5</v>
      </c>
      <c r="O931" s="5">
        <v>9</v>
      </c>
      <c r="P931" s="5">
        <v>19</v>
      </c>
      <c r="Q931" s="3" t="s">
        <v>3558</v>
      </c>
      <c r="R931" s="6">
        <f t="shared" si="128"/>
        <v>0.32142857142857145</v>
      </c>
      <c r="S931" s="6">
        <f t="shared" si="129"/>
        <v>0.6785714285714286</v>
      </c>
      <c r="T931" s="3" t="s">
        <v>32</v>
      </c>
      <c r="U931" s="3" t="s">
        <v>33</v>
      </c>
      <c r="V931" s="3" t="s">
        <v>34</v>
      </c>
      <c r="W931" s="3" t="s">
        <v>67</v>
      </c>
      <c r="X931" s="3" t="s">
        <v>3257</v>
      </c>
      <c r="Y931" s="3" t="s">
        <v>103</v>
      </c>
      <c r="Z931" s="3" t="s">
        <v>38</v>
      </c>
      <c r="AA931" s="3" t="s">
        <v>38</v>
      </c>
    </row>
    <row r="932" spans="1:27" ht="69.900000000000006" customHeight="1" x14ac:dyDescent="0.3">
      <c r="A932" s="3">
        <v>928</v>
      </c>
      <c r="B932" s="4">
        <v>6383</v>
      </c>
      <c r="C932" s="3" t="s">
        <v>3559</v>
      </c>
      <c r="D932" s="5">
        <v>18</v>
      </c>
      <c r="E932" s="3" t="s">
        <v>3560</v>
      </c>
      <c r="F932" s="5">
        <v>1</v>
      </c>
      <c r="G932" s="5">
        <v>0</v>
      </c>
      <c r="H932" s="5">
        <v>0</v>
      </c>
      <c r="I932" s="5">
        <v>1</v>
      </c>
      <c r="J932" s="3" t="s">
        <v>2489</v>
      </c>
      <c r="K932" s="6">
        <f t="shared" si="122"/>
        <v>0</v>
      </c>
      <c r="L932" s="6">
        <f t="shared" si="123"/>
        <v>1</v>
      </c>
      <c r="M932" s="5">
        <v>17</v>
      </c>
      <c r="N932" s="5">
        <v>0</v>
      </c>
      <c r="O932" s="5">
        <v>5</v>
      </c>
      <c r="P932" s="5">
        <v>12</v>
      </c>
      <c r="Q932" s="3" t="s">
        <v>3561</v>
      </c>
      <c r="R932" s="6">
        <f t="shared" si="128"/>
        <v>0.29411764705882354</v>
      </c>
      <c r="S932" s="6">
        <f t="shared" si="129"/>
        <v>0.70588235294117652</v>
      </c>
      <c r="T932" s="3" t="s">
        <v>140</v>
      </c>
      <c r="U932" s="3" t="s">
        <v>1592</v>
      </c>
      <c r="V932" s="3" t="s">
        <v>34</v>
      </c>
      <c r="W932" s="3" t="s">
        <v>33</v>
      </c>
      <c r="X932" s="3" t="s">
        <v>2691</v>
      </c>
      <c r="Y932" s="3" t="s">
        <v>103</v>
      </c>
      <c r="Z932" s="3" t="s">
        <v>200</v>
      </c>
      <c r="AA932" s="3" t="s">
        <v>200</v>
      </c>
    </row>
    <row r="933" spans="1:27" ht="69.900000000000006" customHeight="1" x14ac:dyDescent="0.3">
      <c r="A933" s="3">
        <v>929</v>
      </c>
      <c r="B933" s="4">
        <v>6468</v>
      </c>
      <c r="C933" s="3" t="s">
        <v>3562</v>
      </c>
      <c r="D933" s="5">
        <v>59</v>
      </c>
      <c r="E933" s="3" t="s">
        <v>3563</v>
      </c>
      <c r="F933" s="5">
        <v>8</v>
      </c>
      <c r="G933" s="5">
        <v>1</v>
      </c>
      <c r="H933" s="5">
        <v>2</v>
      </c>
      <c r="I933" s="5">
        <v>5</v>
      </c>
      <c r="J933" s="3" t="s">
        <v>3564</v>
      </c>
      <c r="K933" s="6">
        <f t="shared" si="122"/>
        <v>0.2857142857142857</v>
      </c>
      <c r="L933" s="6">
        <f t="shared" si="123"/>
        <v>0.7142857142857143</v>
      </c>
      <c r="M933" s="5">
        <v>51</v>
      </c>
      <c r="N933" s="5">
        <v>6</v>
      </c>
      <c r="O933" s="5">
        <v>24</v>
      </c>
      <c r="P933" s="5">
        <v>21</v>
      </c>
      <c r="Q933" s="3" t="s">
        <v>3565</v>
      </c>
      <c r="R933" s="6">
        <f t="shared" si="128"/>
        <v>0.53333333333333333</v>
      </c>
      <c r="S933" s="6">
        <f t="shared" si="129"/>
        <v>0.46666666666666667</v>
      </c>
      <c r="T933" s="3" t="s">
        <v>32</v>
      </c>
      <c r="U933" s="3" t="s">
        <v>33</v>
      </c>
      <c r="V933" s="3" t="s">
        <v>34</v>
      </c>
      <c r="W933" s="3" t="s">
        <v>43</v>
      </c>
      <c r="X933" s="3" t="s">
        <v>2455</v>
      </c>
      <c r="Y933" s="3" t="s">
        <v>103</v>
      </c>
      <c r="Z933" s="3" t="s">
        <v>38</v>
      </c>
      <c r="AA933" s="3" t="s">
        <v>38</v>
      </c>
    </row>
    <row r="934" spans="1:27" ht="69.900000000000006" customHeight="1" x14ac:dyDescent="0.3">
      <c r="A934" s="3">
        <v>930</v>
      </c>
      <c r="B934" s="4">
        <v>7342</v>
      </c>
      <c r="C934" s="3" t="s">
        <v>3566</v>
      </c>
      <c r="D934" s="5">
        <v>26</v>
      </c>
      <c r="E934" s="3" t="s">
        <v>3567</v>
      </c>
      <c r="F934" s="5">
        <v>1</v>
      </c>
      <c r="G934" s="5">
        <v>0</v>
      </c>
      <c r="H934" s="5">
        <v>0</v>
      </c>
      <c r="I934" s="5">
        <v>1</v>
      </c>
      <c r="J934" s="3" t="s">
        <v>3316</v>
      </c>
      <c r="K934" s="6">
        <f t="shared" si="122"/>
        <v>0</v>
      </c>
      <c r="L934" s="6">
        <f t="shared" si="123"/>
        <v>1</v>
      </c>
      <c r="M934" s="5">
        <v>25</v>
      </c>
      <c r="N934" s="5">
        <v>1</v>
      </c>
      <c r="O934" s="5">
        <v>9</v>
      </c>
      <c r="P934" s="5">
        <v>15</v>
      </c>
      <c r="Q934" s="3" t="s">
        <v>3568</v>
      </c>
      <c r="R934" s="6">
        <f t="shared" si="128"/>
        <v>0.375</v>
      </c>
      <c r="S934" s="6">
        <f t="shared" si="129"/>
        <v>0.625</v>
      </c>
      <c r="T934" s="3" t="s">
        <v>32</v>
      </c>
      <c r="U934" s="3" t="s">
        <v>33</v>
      </c>
      <c r="V934" s="3" t="s">
        <v>34</v>
      </c>
      <c r="W934" s="3" t="s">
        <v>43</v>
      </c>
      <c r="X934" s="3" t="s">
        <v>468</v>
      </c>
      <c r="Y934" s="3" t="s">
        <v>103</v>
      </c>
      <c r="Z934" s="3" t="s">
        <v>38</v>
      </c>
      <c r="AA934" s="3" t="s">
        <v>38</v>
      </c>
    </row>
    <row r="935" spans="1:27" ht="69.900000000000006" customHeight="1" x14ac:dyDescent="0.3">
      <c r="A935" s="3">
        <v>931</v>
      </c>
      <c r="B935" s="4">
        <v>8002</v>
      </c>
      <c r="C935" s="3" t="s">
        <v>3569</v>
      </c>
      <c r="D935" s="5">
        <v>22</v>
      </c>
      <c r="E935" s="3" t="s">
        <v>3570</v>
      </c>
      <c r="F935" s="5">
        <v>9</v>
      </c>
      <c r="G935" s="5">
        <v>1</v>
      </c>
      <c r="H935" s="5">
        <v>6</v>
      </c>
      <c r="I935" s="5">
        <v>2</v>
      </c>
      <c r="J935" s="3" t="s">
        <v>301</v>
      </c>
      <c r="K935" s="6">
        <f t="shared" si="122"/>
        <v>0.75</v>
      </c>
      <c r="L935" s="6">
        <f t="shared" si="123"/>
        <v>0.25</v>
      </c>
      <c r="M935" s="5">
        <v>13</v>
      </c>
      <c r="N935" s="5">
        <v>0</v>
      </c>
      <c r="O935" s="5">
        <v>7</v>
      </c>
      <c r="P935" s="5">
        <v>6</v>
      </c>
      <c r="Q935" s="3" t="s">
        <v>1691</v>
      </c>
      <c r="R935" s="6">
        <f t="shared" si="128"/>
        <v>0.53846153846153844</v>
      </c>
      <c r="S935" s="6">
        <f t="shared" si="129"/>
        <v>0.46153846153846156</v>
      </c>
      <c r="T935" s="3" t="s">
        <v>32</v>
      </c>
      <c r="U935" s="3" t="s">
        <v>33</v>
      </c>
      <c r="V935" s="3" t="s">
        <v>34</v>
      </c>
      <c r="W935" s="3" t="s">
        <v>43</v>
      </c>
      <c r="X935" s="3" t="s">
        <v>127</v>
      </c>
      <c r="Y935" s="3" t="s">
        <v>103</v>
      </c>
      <c r="Z935" s="3" t="s">
        <v>38</v>
      </c>
      <c r="AA935" s="3" t="s">
        <v>38</v>
      </c>
    </row>
    <row r="936" spans="1:27" ht="69.900000000000006" customHeight="1" x14ac:dyDescent="0.3">
      <c r="A936" s="3">
        <v>932</v>
      </c>
      <c r="B936" s="4">
        <v>8003</v>
      </c>
      <c r="C936" s="3" t="s">
        <v>3571</v>
      </c>
      <c r="D936" s="5">
        <v>16</v>
      </c>
      <c r="E936" s="3" t="s">
        <v>3572</v>
      </c>
      <c r="F936" s="5">
        <v>4</v>
      </c>
      <c r="G936" s="5">
        <v>0</v>
      </c>
      <c r="H936" s="5">
        <v>2</v>
      </c>
      <c r="I936" s="5">
        <v>2</v>
      </c>
      <c r="J936" s="3" t="s">
        <v>3573</v>
      </c>
      <c r="K936" s="6">
        <f t="shared" si="122"/>
        <v>0.5</v>
      </c>
      <c r="L936" s="6">
        <f t="shared" si="123"/>
        <v>0.5</v>
      </c>
      <c r="M936" s="5">
        <v>12</v>
      </c>
      <c r="N936" s="5">
        <v>0</v>
      </c>
      <c r="O936" s="5">
        <v>6</v>
      </c>
      <c r="P936" s="5">
        <v>6</v>
      </c>
      <c r="Q936" s="3" t="s">
        <v>3433</v>
      </c>
      <c r="R936" s="6">
        <f t="shared" si="128"/>
        <v>0.5</v>
      </c>
      <c r="S936" s="6">
        <f t="shared" si="129"/>
        <v>0.5</v>
      </c>
      <c r="T936" s="3" t="s">
        <v>32</v>
      </c>
      <c r="U936" s="3" t="s">
        <v>33</v>
      </c>
      <c r="V936" s="3" t="s">
        <v>34</v>
      </c>
      <c r="W936" s="3" t="s">
        <v>374</v>
      </c>
      <c r="X936" s="3" t="s">
        <v>36</v>
      </c>
      <c r="Y936" s="3" t="s">
        <v>37</v>
      </c>
      <c r="Z936" s="3" t="s">
        <v>38</v>
      </c>
      <c r="AA936" s="3" t="s">
        <v>38</v>
      </c>
    </row>
    <row r="937" spans="1:27" ht="69.900000000000006" customHeight="1" x14ac:dyDescent="0.3">
      <c r="A937" s="3">
        <v>933</v>
      </c>
      <c r="B937" s="4">
        <v>8004</v>
      </c>
      <c r="C937" s="3" t="s">
        <v>3574</v>
      </c>
      <c r="D937" s="5">
        <v>24</v>
      </c>
      <c r="E937" s="3" t="s">
        <v>3575</v>
      </c>
      <c r="F937" s="5">
        <v>4</v>
      </c>
      <c r="G937" s="5">
        <v>0</v>
      </c>
      <c r="H937" s="5">
        <v>3</v>
      </c>
      <c r="I937" s="5">
        <v>1</v>
      </c>
      <c r="J937" s="3" t="s">
        <v>3576</v>
      </c>
      <c r="K937" s="6">
        <f t="shared" si="122"/>
        <v>0.75</v>
      </c>
      <c r="L937" s="6">
        <f t="shared" si="123"/>
        <v>0.25</v>
      </c>
      <c r="M937" s="5">
        <v>20</v>
      </c>
      <c r="N937" s="5">
        <v>0</v>
      </c>
      <c r="O937" s="5">
        <v>9</v>
      </c>
      <c r="P937" s="5">
        <v>11</v>
      </c>
      <c r="Q937" s="3" t="s">
        <v>3577</v>
      </c>
      <c r="R937" s="6">
        <f t="shared" si="128"/>
        <v>0.45</v>
      </c>
      <c r="S937" s="6">
        <f t="shared" si="129"/>
        <v>0.55000000000000004</v>
      </c>
      <c r="T937" s="3" t="s">
        <v>32</v>
      </c>
      <c r="U937" s="3" t="s">
        <v>33</v>
      </c>
      <c r="V937" s="3" t="s">
        <v>34</v>
      </c>
      <c r="W937" s="3" t="s">
        <v>310</v>
      </c>
      <c r="X937" s="3" t="s">
        <v>36</v>
      </c>
      <c r="Y937" s="3" t="s">
        <v>37</v>
      </c>
      <c r="Z937" s="3" t="s">
        <v>38</v>
      </c>
      <c r="AA937" s="3" t="s">
        <v>38</v>
      </c>
    </row>
    <row r="938" spans="1:27" ht="69.900000000000006" customHeight="1" x14ac:dyDescent="0.3">
      <c r="A938" s="3">
        <v>934</v>
      </c>
      <c r="B938" s="4">
        <v>8005</v>
      </c>
      <c r="C938" s="3" t="s">
        <v>3578</v>
      </c>
      <c r="D938" s="5">
        <v>19</v>
      </c>
      <c r="E938" s="3" t="s">
        <v>3579</v>
      </c>
      <c r="F938" s="5">
        <v>4</v>
      </c>
      <c r="G938" s="5">
        <v>0</v>
      </c>
      <c r="H938" s="5">
        <v>2</v>
      </c>
      <c r="I938" s="5">
        <v>2</v>
      </c>
      <c r="J938" s="3" t="s">
        <v>30</v>
      </c>
      <c r="K938" s="6">
        <f t="shared" si="122"/>
        <v>0.5</v>
      </c>
      <c r="L938" s="6">
        <f t="shared" si="123"/>
        <v>0.5</v>
      </c>
      <c r="M938" s="5">
        <v>15</v>
      </c>
      <c r="N938" s="5">
        <v>0</v>
      </c>
      <c r="O938" s="5">
        <v>6</v>
      </c>
      <c r="P938" s="5">
        <v>9</v>
      </c>
      <c r="Q938" s="3" t="s">
        <v>3580</v>
      </c>
      <c r="R938" s="6">
        <f t="shared" si="128"/>
        <v>0.4</v>
      </c>
      <c r="S938" s="6">
        <f t="shared" si="129"/>
        <v>0.6</v>
      </c>
      <c r="T938" s="3" t="s">
        <v>32</v>
      </c>
      <c r="U938" s="3" t="s">
        <v>33</v>
      </c>
      <c r="V938" s="3" t="s">
        <v>34</v>
      </c>
      <c r="W938" s="3" t="s">
        <v>101</v>
      </c>
      <c r="X938" s="3" t="s">
        <v>36</v>
      </c>
      <c r="Y938" s="3" t="s">
        <v>37</v>
      </c>
      <c r="Z938" s="3" t="s">
        <v>38</v>
      </c>
      <c r="AA938" s="3" t="s">
        <v>38</v>
      </c>
    </row>
    <row r="939" spans="1:27" ht="69.900000000000006" customHeight="1" x14ac:dyDescent="0.3">
      <c r="A939" s="3">
        <v>935</v>
      </c>
      <c r="B939" s="4">
        <v>8006</v>
      </c>
      <c r="C939" s="3" t="s">
        <v>3581</v>
      </c>
      <c r="D939" s="5">
        <v>35</v>
      </c>
      <c r="E939" s="3" t="s">
        <v>3582</v>
      </c>
      <c r="F939" s="5">
        <v>4</v>
      </c>
      <c r="G939" s="5">
        <v>1</v>
      </c>
      <c r="H939" s="5">
        <v>1</v>
      </c>
      <c r="I939" s="5">
        <v>2</v>
      </c>
      <c r="J939" s="3" t="s">
        <v>30</v>
      </c>
      <c r="K939" s="6">
        <f t="shared" si="122"/>
        <v>0.33333333333333331</v>
      </c>
      <c r="L939" s="6">
        <f t="shared" si="123"/>
        <v>0.66666666666666663</v>
      </c>
      <c r="M939" s="5">
        <v>31</v>
      </c>
      <c r="N939" s="5">
        <v>5</v>
      </c>
      <c r="O939" s="5">
        <v>15</v>
      </c>
      <c r="P939" s="5">
        <v>11</v>
      </c>
      <c r="Q939" s="3" t="s">
        <v>3583</v>
      </c>
      <c r="R939" s="6">
        <f t="shared" si="128"/>
        <v>0.57692307692307687</v>
      </c>
      <c r="S939" s="6">
        <f t="shared" si="129"/>
        <v>0.42307692307692307</v>
      </c>
      <c r="T939" s="3" t="s">
        <v>32</v>
      </c>
      <c r="U939" s="3" t="s">
        <v>33</v>
      </c>
      <c r="V939" s="3" t="s">
        <v>34</v>
      </c>
      <c r="W939" s="3" t="s">
        <v>113</v>
      </c>
      <c r="X939" s="3" t="s">
        <v>36</v>
      </c>
      <c r="Y939" s="3" t="s">
        <v>37</v>
      </c>
      <c r="Z939" s="3" t="s">
        <v>38</v>
      </c>
      <c r="AA939" s="3" t="s">
        <v>38</v>
      </c>
    </row>
    <row r="940" spans="1:27" ht="69.900000000000006" customHeight="1" x14ac:dyDescent="0.3">
      <c r="A940" s="3">
        <v>936</v>
      </c>
      <c r="B940" s="4">
        <v>8007</v>
      </c>
      <c r="C940" s="3" t="s">
        <v>3584</v>
      </c>
      <c r="D940" s="5">
        <v>61</v>
      </c>
      <c r="E940" s="3" t="s">
        <v>3585</v>
      </c>
      <c r="F940" s="5">
        <v>4</v>
      </c>
      <c r="G940" s="5">
        <v>1</v>
      </c>
      <c r="H940" s="5">
        <v>1</v>
      </c>
      <c r="I940" s="5">
        <v>2</v>
      </c>
      <c r="J940" s="3" t="s">
        <v>3586</v>
      </c>
      <c r="K940" s="6">
        <f t="shared" si="122"/>
        <v>0.33333333333333331</v>
      </c>
      <c r="L940" s="6">
        <f t="shared" si="123"/>
        <v>0.66666666666666663</v>
      </c>
      <c r="M940" s="5">
        <v>57</v>
      </c>
      <c r="N940" s="5">
        <v>15</v>
      </c>
      <c r="O940" s="5">
        <v>19</v>
      </c>
      <c r="P940" s="5">
        <v>23</v>
      </c>
      <c r="Q940" s="3" t="s">
        <v>3587</v>
      </c>
      <c r="R940" s="6">
        <f t="shared" si="128"/>
        <v>0.45238095238095238</v>
      </c>
      <c r="S940" s="6">
        <f t="shared" si="129"/>
        <v>0.54761904761904767</v>
      </c>
      <c r="T940" s="3" t="s">
        <v>32</v>
      </c>
      <c r="U940" s="3" t="s">
        <v>33</v>
      </c>
      <c r="V940" s="3" t="s">
        <v>34</v>
      </c>
      <c r="W940" s="3" t="s">
        <v>108</v>
      </c>
      <c r="X940" s="3" t="s">
        <v>36</v>
      </c>
      <c r="Y940" s="3" t="s">
        <v>37</v>
      </c>
      <c r="Z940" s="3" t="s">
        <v>38</v>
      </c>
      <c r="AA940" s="3" t="s">
        <v>38</v>
      </c>
    </row>
    <row r="941" spans="1:27" ht="69.900000000000006" customHeight="1" x14ac:dyDescent="0.3">
      <c r="A941" s="3">
        <v>937</v>
      </c>
      <c r="B941" s="4">
        <v>8008</v>
      </c>
      <c r="C941" s="3" t="s">
        <v>3588</v>
      </c>
      <c r="D941" s="5">
        <v>22</v>
      </c>
      <c r="E941" s="3" t="s">
        <v>3589</v>
      </c>
      <c r="F941" s="5">
        <v>4</v>
      </c>
      <c r="G941" s="5">
        <v>1</v>
      </c>
      <c r="H941" s="5">
        <v>0</v>
      </c>
      <c r="I941" s="5">
        <v>3</v>
      </c>
      <c r="J941" s="3" t="s">
        <v>30</v>
      </c>
      <c r="K941" s="6">
        <f t="shared" si="122"/>
        <v>0</v>
      </c>
      <c r="L941" s="6">
        <f t="shared" si="123"/>
        <v>1</v>
      </c>
      <c r="M941" s="5">
        <v>18</v>
      </c>
      <c r="N941" s="5">
        <v>6</v>
      </c>
      <c r="O941" s="5">
        <v>7</v>
      </c>
      <c r="P941" s="5">
        <v>5</v>
      </c>
      <c r="Q941" s="3" t="s">
        <v>3580</v>
      </c>
      <c r="R941" s="6">
        <f t="shared" si="128"/>
        <v>0.58333333333333337</v>
      </c>
      <c r="S941" s="6">
        <f t="shared" si="129"/>
        <v>0.41666666666666669</v>
      </c>
      <c r="T941" s="3" t="s">
        <v>32</v>
      </c>
      <c r="U941" s="3" t="s">
        <v>33</v>
      </c>
      <c r="V941" s="3" t="s">
        <v>34</v>
      </c>
      <c r="W941" s="3" t="s">
        <v>1666</v>
      </c>
      <c r="X941" s="3" t="s">
        <v>36</v>
      </c>
      <c r="Y941" s="3" t="s">
        <v>37</v>
      </c>
      <c r="Z941" s="3" t="s">
        <v>38</v>
      </c>
      <c r="AA941" s="3" t="s">
        <v>38</v>
      </c>
    </row>
    <row r="942" spans="1:27" ht="69.900000000000006" customHeight="1" x14ac:dyDescent="0.3">
      <c r="A942" s="3">
        <v>938</v>
      </c>
      <c r="B942" s="4">
        <v>8010</v>
      </c>
      <c r="C942" s="3" t="s">
        <v>3590</v>
      </c>
      <c r="D942" s="5">
        <v>6</v>
      </c>
      <c r="E942" s="3" t="s">
        <v>3591</v>
      </c>
      <c r="F942" s="5">
        <v>3</v>
      </c>
      <c r="G942" s="5">
        <v>0</v>
      </c>
      <c r="H942" s="5">
        <v>1</v>
      </c>
      <c r="I942" s="5">
        <v>2</v>
      </c>
      <c r="J942" s="3" t="s">
        <v>3592</v>
      </c>
      <c r="K942" s="6">
        <f t="shared" si="122"/>
        <v>0.33333333333333331</v>
      </c>
      <c r="L942" s="6">
        <f t="shared" si="123"/>
        <v>0.66666666666666663</v>
      </c>
      <c r="M942" s="5">
        <v>3</v>
      </c>
      <c r="N942" s="5">
        <v>2</v>
      </c>
      <c r="O942" s="5">
        <v>0</v>
      </c>
      <c r="P942" s="5">
        <v>1</v>
      </c>
      <c r="Q942" s="3" t="s">
        <v>3593</v>
      </c>
      <c r="R942" s="6">
        <f t="shared" si="128"/>
        <v>0</v>
      </c>
      <c r="S942" s="6">
        <f t="shared" si="129"/>
        <v>1</v>
      </c>
      <c r="T942" s="3" t="s">
        <v>32</v>
      </c>
      <c r="U942" s="3" t="s">
        <v>33</v>
      </c>
      <c r="V942" s="3" t="s">
        <v>34</v>
      </c>
      <c r="W942" s="3" t="s">
        <v>48</v>
      </c>
      <c r="X942" s="3" t="s">
        <v>127</v>
      </c>
      <c r="Y942" s="3" t="s">
        <v>37</v>
      </c>
      <c r="Z942" s="3" t="s">
        <v>38</v>
      </c>
      <c r="AA942" s="3" t="s">
        <v>38</v>
      </c>
    </row>
    <row r="943" spans="1:27" ht="69.900000000000006" customHeight="1" x14ac:dyDescent="0.3">
      <c r="A943" s="3">
        <v>939</v>
      </c>
      <c r="B943" s="4">
        <v>8019</v>
      </c>
      <c r="C943" s="3" t="s">
        <v>3594</v>
      </c>
      <c r="D943" s="5">
        <v>13</v>
      </c>
      <c r="E943" s="3" t="s">
        <v>3595</v>
      </c>
      <c r="F943" s="5">
        <v>7</v>
      </c>
      <c r="G943" s="5">
        <v>0</v>
      </c>
      <c r="H943" s="5">
        <v>4</v>
      </c>
      <c r="I943" s="5">
        <v>3</v>
      </c>
      <c r="J943" s="3" t="s">
        <v>3596</v>
      </c>
      <c r="K943" s="6">
        <f t="shared" si="122"/>
        <v>0.5714285714285714</v>
      </c>
      <c r="L943" s="6">
        <f t="shared" si="123"/>
        <v>0.42857142857142855</v>
      </c>
      <c r="M943" s="5">
        <v>6</v>
      </c>
      <c r="N943" s="5">
        <v>0</v>
      </c>
      <c r="O943" s="5">
        <v>1</v>
      </c>
      <c r="P943" s="5">
        <v>5</v>
      </c>
      <c r="Q943" s="3" t="s">
        <v>3597</v>
      </c>
      <c r="R943" s="6">
        <f t="shared" si="128"/>
        <v>0.16666666666666666</v>
      </c>
      <c r="S943" s="6">
        <f t="shared" si="129"/>
        <v>0.83333333333333337</v>
      </c>
      <c r="T943" s="3" t="s">
        <v>32</v>
      </c>
      <c r="U943" s="3" t="s">
        <v>33</v>
      </c>
      <c r="V943" s="3" t="s">
        <v>34</v>
      </c>
      <c r="W943" s="3" t="s">
        <v>374</v>
      </c>
      <c r="X943" s="3" t="s">
        <v>308</v>
      </c>
      <c r="Y943" s="3" t="s">
        <v>37</v>
      </c>
      <c r="Z943" s="3" t="s">
        <v>38</v>
      </c>
      <c r="AA943" s="3" t="s">
        <v>38</v>
      </c>
    </row>
    <row r="944" spans="1:27" ht="69.900000000000006" customHeight="1" x14ac:dyDescent="0.3">
      <c r="A944" s="3">
        <v>940</v>
      </c>
      <c r="B944" s="4">
        <v>8020</v>
      </c>
      <c r="C944" s="3" t="s">
        <v>3598</v>
      </c>
      <c r="D944" s="5">
        <v>9</v>
      </c>
      <c r="E944" s="3" t="s">
        <v>3599</v>
      </c>
      <c r="F944" s="5">
        <v>2</v>
      </c>
      <c r="G944" s="5">
        <v>0</v>
      </c>
      <c r="H944" s="5">
        <v>1</v>
      </c>
      <c r="I944" s="5">
        <v>1</v>
      </c>
      <c r="J944" s="3" t="s">
        <v>3600</v>
      </c>
      <c r="K944" s="6">
        <f t="shared" si="122"/>
        <v>0.5</v>
      </c>
      <c r="L944" s="6">
        <f t="shared" si="123"/>
        <v>0.5</v>
      </c>
      <c r="M944" s="5">
        <v>7</v>
      </c>
      <c r="N944" s="5">
        <v>0</v>
      </c>
      <c r="O944" s="5">
        <v>4</v>
      </c>
      <c r="P944" s="5">
        <v>3</v>
      </c>
      <c r="Q944" s="3" t="s">
        <v>3601</v>
      </c>
      <c r="R944" s="6">
        <f t="shared" si="128"/>
        <v>0.5714285714285714</v>
      </c>
      <c r="S944" s="6">
        <f t="shared" si="129"/>
        <v>0.42857142857142855</v>
      </c>
      <c r="T944" s="3" t="s">
        <v>32</v>
      </c>
      <c r="U944" s="3" t="s">
        <v>33</v>
      </c>
      <c r="V944" s="3" t="s">
        <v>34</v>
      </c>
      <c r="W944" s="3" t="s">
        <v>374</v>
      </c>
      <c r="X944" s="3" t="s">
        <v>308</v>
      </c>
      <c r="Y944" s="3" t="s">
        <v>37</v>
      </c>
      <c r="Z944" s="3" t="s">
        <v>38</v>
      </c>
      <c r="AA944" s="3" t="s">
        <v>38</v>
      </c>
    </row>
    <row r="945" spans="1:27" ht="69.900000000000006" customHeight="1" x14ac:dyDescent="0.3">
      <c r="A945" s="3">
        <v>941</v>
      </c>
      <c r="B945" s="4">
        <v>8021</v>
      </c>
      <c r="C945" s="3" t="s">
        <v>3602</v>
      </c>
      <c r="D945" s="5">
        <v>23</v>
      </c>
      <c r="E945" s="3" t="s">
        <v>3603</v>
      </c>
      <c r="F945" s="5">
        <v>8</v>
      </c>
      <c r="G945" s="5">
        <v>0</v>
      </c>
      <c r="H945" s="5">
        <v>3</v>
      </c>
      <c r="I945" s="5">
        <v>5</v>
      </c>
      <c r="J945" s="3" t="s">
        <v>3604</v>
      </c>
      <c r="K945" s="6">
        <f t="shared" si="122"/>
        <v>0.375</v>
      </c>
      <c r="L945" s="6">
        <f t="shared" si="123"/>
        <v>0.625</v>
      </c>
      <c r="M945" s="5">
        <v>15</v>
      </c>
      <c r="N945" s="5">
        <v>0</v>
      </c>
      <c r="O945" s="5">
        <v>8</v>
      </c>
      <c r="P945" s="5">
        <v>7</v>
      </c>
      <c r="Q945" s="3" t="s">
        <v>3605</v>
      </c>
      <c r="R945" s="6">
        <f t="shared" si="128"/>
        <v>0.53333333333333333</v>
      </c>
      <c r="S945" s="6">
        <f t="shared" si="129"/>
        <v>0.46666666666666667</v>
      </c>
      <c r="T945" s="3" t="s">
        <v>32</v>
      </c>
      <c r="U945" s="3" t="s">
        <v>33</v>
      </c>
      <c r="V945" s="3" t="s">
        <v>34</v>
      </c>
      <c r="W945" s="3" t="s">
        <v>35</v>
      </c>
      <c r="X945" s="3" t="s">
        <v>127</v>
      </c>
      <c r="Y945" s="3" t="s">
        <v>103</v>
      </c>
      <c r="Z945" s="3" t="s">
        <v>38</v>
      </c>
      <c r="AA945" s="3" t="s">
        <v>38</v>
      </c>
    </row>
    <row r="946" spans="1:27" ht="69.900000000000006" customHeight="1" x14ac:dyDescent="0.3">
      <c r="A946" s="3">
        <v>942</v>
      </c>
      <c r="B946" s="4">
        <v>8022</v>
      </c>
      <c r="C946" s="3" t="s">
        <v>3606</v>
      </c>
      <c r="D946" s="5">
        <v>7</v>
      </c>
      <c r="E946" s="3" t="s">
        <v>3607</v>
      </c>
      <c r="F946" s="5">
        <v>2</v>
      </c>
      <c r="G946" s="5">
        <v>0</v>
      </c>
      <c r="H946" s="5">
        <v>1</v>
      </c>
      <c r="I946" s="5">
        <v>1</v>
      </c>
      <c r="J946" s="3" t="s">
        <v>3608</v>
      </c>
      <c r="K946" s="6">
        <f t="shared" si="122"/>
        <v>0.5</v>
      </c>
      <c r="L946" s="6">
        <f t="shared" si="123"/>
        <v>0.5</v>
      </c>
      <c r="M946" s="5">
        <v>5</v>
      </c>
      <c r="N946" s="5">
        <v>0</v>
      </c>
      <c r="O946" s="5">
        <v>2</v>
      </c>
      <c r="P946" s="5">
        <v>3</v>
      </c>
      <c r="Q946" s="3" t="s">
        <v>3609</v>
      </c>
      <c r="R946" s="6">
        <f t="shared" si="128"/>
        <v>0.4</v>
      </c>
      <c r="S946" s="6">
        <f t="shared" si="129"/>
        <v>0.6</v>
      </c>
      <c r="T946" s="3" t="s">
        <v>32</v>
      </c>
      <c r="U946" s="3" t="s">
        <v>33</v>
      </c>
      <c r="V946" s="3" t="s">
        <v>34</v>
      </c>
      <c r="W946" s="3" t="s">
        <v>1666</v>
      </c>
      <c r="X946" s="3" t="s">
        <v>127</v>
      </c>
      <c r="Y946" s="3" t="s">
        <v>103</v>
      </c>
      <c r="Z946" s="3" t="s">
        <v>38</v>
      </c>
      <c r="AA946" s="3" t="s">
        <v>38</v>
      </c>
    </row>
    <row r="947" spans="1:27" ht="69.900000000000006" customHeight="1" x14ac:dyDescent="0.3">
      <c r="A947" s="3">
        <v>943</v>
      </c>
      <c r="B947" s="4">
        <v>8023</v>
      </c>
      <c r="C947" s="3" t="s">
        <v>3610</v>
      </c>
      <c r="D947" s="5">
        <v>7</v>
      </c>
      <c r="E947" s="3" t="s">
        <v>3611</v>
      </c>
      <c r="F947" s="5">
        <v>2</v>
      </c>
      <c r="G947" s="5">
        <v>0</v>
      </c>
      <c r="H947" s="5">
        <v>1</v>
      </c>
      <c r="I947" s="5">
        <v>1</v>
      </c>
      <c r="J947" s="3" t="s">
        <v>3612</v>
      </c>
      <c r="K947" s="6">
        <f t="shared" si="122"/>
        <v>0.5</v>
      </c>
      <c r="L947" s="6">
        <f t="shared" si="123"/>
        <v>0.5</v>
      </c>
      <c r="M947" s="5">
        <v>5</v>
      </c>
      <c r="N947" s="5">
        <v>1</v>
      </c>
      <c r="O947" s="5">
        <v>2</v>
      </c>
      <c r="P947" s="5">
        <v>2</v>
      </c>
      <c r="Q947" s="3" t="s">
        <v>3613</v>
      </c>
      <c r="R947" s="6">
        <f t="shared" si="128"/>
        <v>0.5</v>
      </c>
      <c r="S947" s="6">
        <f t="shared" si="129"/>
        <v>0.5</v>
      </c>
      <c r="T947" s="3" t="s">
        <v>32</v>
      </c>
      <c r="U947" s="3" t="s">
        <v>33</v>
      </c>
      <c r="V947" s="3" t="s">
        <v>34</v>
      </c>
      <c r="W947" s="3" t="s">
        <v>101</v>
      </c>
      <c r="X947" s="3" t="s">
        <v>127</v>
      </c>
      <c r="Y947" s="3" t="s">
        <v>103</v>
      </c>
      <c r="Z947" s="3" t="s">
        <v>38</v>
      </c>
      <c r="AA947" s="3" t="s">
        <v>38</v>
      </c>
    </row>
    <row r="948" spans="1:27" ht="69.900000000000006" customHeight="1" x14ac:dyDescent="0.3">
      <c r="A948" s="3">
        <v>944</v>
      </c>
      <c r="B948" s="4">
        <v>8024</v>
      </c>
      <c r="C948" s="3" t="s">
        <v>3614</v>
      </c>
      <c r="D948" s="5">
        <v>8</v>
      </c>
      <c r="E948" s="3" t="s">
        <v>3615</v>
      </c>
      <c r="F948" s="5">
        <v>5</v>
      </c>
      <c r="G948" s="5">
        <v>0</v>
      </c>
      <c r="H948" s="5">
        <v>1</v>
      </c>
      <c r="I948" s="5">
        <v>4</v>
      </c>
      <c r="J948" s="3" t="s">
        <v>3616</v>
      </c>
      <c r="K948" s="6">
        <f t="shared" si="122"/>
        <v>0.2</v>
      </c>
      <c r="L948" s="6">
        <f t="shared" si="123"/>
        <v>0.8</v>
      </c>
      <c r="M948" s="5">
        <v>3</v>
      </c>
      <c r="N948" s="5">
        <v>0</v>
      </c>
      <c r="O948" s="5">
        <v>2</v>
      </c>
      <c r="P948" s="5">
        <v>1</v>
      </c>
      <c r="Q948" s="3" t="s">
        <v>184</v>
      </c>
      <c r="R948" s="6">
        <f t="shared" si="128"/>
        <v>0.66666666666666663</v>
      </c>
      <c r="S948" s="6">
        <f t="shared" si="129"/>
        <v>0.33333333333333331</v>
      </c>
      <c r="T948" s="3" t="s">
        <v>32</v>
      </c>
      <c r="U948" s="3" t="s">
        <v>33</v>
      </c>
      <c r="V948" s="3" t="s">
        <v>34</v>
      </c>
      <c r="W948" s="3" t="s">
        <v>58</v>
      </c>
      <c r="X948" s="3" t="s">
        <v>3282</v>
      </c>
      <c r="Y948" s="3" t="s">
        <v>103</v>
      </c>
      <c r="Z948" s="3" t="s">
        <v>38</v>
      </c>
      <c r="AA948" s="3" t="s">
        <v>38</v>
      </c>
    </row>
    <row r="949" spans="1:27" ht="69.900000000000006" customHeight="1" x14ac:dyDescent="0.3">
      <c r="A949" s="3">
        <v>945</v>
      </c>
      <c r="B949" s="4">
        <v>8025</v>
      </c>
      <c r="C949" s="3" t="s">
        <v>3617</v>
      </c>
      <c r="D949" s="5">
        <v>9</v>
      </c>
      <c r="E949" s="3" t="s">
        <v>3618</v>
      </c>
      <c r="F949" s="5">
        <v>3</v>
      </c>
      <c r="G949" s="5">
        <v>1</v>
      </c>
      <c r="H949" s="5">
        <v>0</v>
      </c>
      <c r="I949" s="5">
        <v>2</v>
      </c>
      <c r="J949" s="3" t="s">
        <v>466</v>
      </c>
      <c r="K949" s="6">
        <f t="shared" si="122"/>
        <v>0</v>
      </c>
      <c r="L949" s="6">
        <f t="shared" si="123"/>
        <v>1</v>
      </c>
      <c r="M949" s="5">
        <v>6</v>
      </c>
      <c r="N949" s="5">
        <v>0</v>
      </c>
      <c r="O949" s="5">
        <v>2</v>
      </c>
      <c r="P949" s="5">
        <v>4</v>
      </c>
      <c r="Q949" s="3" t="s">
        <v>3619</v>
      </c>
      <c r="R949" s="6">
        <f t="shared" si="128"/>
        <v>0.33333333333333331</v>
      </c>
      <c r="S949" s="6">
        <f t="shared" si="129"/>
        <v>0.66666666666666663</v>
      </c>
      <c r="T949" s="3" t="s">
        <v>32</v>
      </c>
      <c r="U949" s="3" t="s">
        <v>33</v>
      </c>
      <c r="V949" s="3" t="s">
        <v>34</v>
      </c>
      <c r="W949" s="3" t="s">
        <v>81</v>
      </c>
      <c r="X949" s="3" t="s">
        <v>127</v>
      </c>
      <c r="Y949" s="3" t="s">
        <v>103</v>
      </c>
      <c r="Z949" s="3" t="s">
        <v>38</v>
      </c>
      <c r="AA949" s="3" t="s">
        <v>38</v>
      </c>
    </row>
    <row r="950" spans="1:27" ht="69.900000000000006" customHeight="1" x14ac:dyDescent="0.3">
      <c r="A950" s="3">
        <v>946</v>
      </c>
      <c r="B950" s="4">
        <v>8027</v>
      </c>
      <c r="C950" s="3" t="s">
        <v>3620</v>
      </c>
      <c r="D950" s="5">
        <v>5</v>
      </c>
      <c r="E950" s="3" t="s">
        <v>3621</v>
      </c>
      <c r="F950" s="5">
        <v>2</v>
      </c>
      <c r="G950" s="5">
        <v>0</v>
      </c>
      <c r="H950" s="5">
        <v>1</v>
      </c>
      <c r="I950" s="5">
        <v>1</v>
      </c>
      <c r="J950" s="3" t="s">
        <v>3622</v>
      </c>
      <c r="K950" s="6">
        <f t="shared" si="122"/>
        <v>0.5</v>
      </c>
      <c r="L950" s="6">
        <f t="shared" si="123"/>
        <v>0.5</v>
      </c>
      <c r="M950" s="5">
        <v>3</v>
      </c>
      <c r="N950" s="5">
        <v>0</v>
      </c>
      <c r="O950" s="5">
        <v>2</v>
      </c>
      <c r="P950" s="5">
        <v>1</v>
      </c>
      <c r="Q950" s="3" t="s">
        <v>3623</v>
      </c>
      <c r="R950" s="6">
        <f t="shared" si="128"/>
        <v>0.66666666666666663</v>
      </c>
      <c r="S950" s="6">
        <f t="shared" si="129"/>
        <v>0.33333333333333331</v>
      </c>
      <c r="T950" s="3" t="s">
        <v>32</v>
      </c>
      <c r="U950" s="3" t="s">
        <v>33</v>
      </c>
      <c r="V950" s="3" t="s">
        <v>34</v>
      </c>
      <c r="W950" s="3" t="s">
        <v>53</v>
      </c>
      <c r="X950" s="3" t="s">
        <v>308</v>
      </c>
      <c r="Y950" s="3" t="s">
        <v>37</v>
      </c>
      <c r="Z950" s="3" t="s">
        <v>38</v>
      </c>
      <c r="AA950" s="3" t="s">
        <v>38</v>
      </c>
    </row>
    <row r="951" spans="1:27" ht="69.900000000000006" customHeight="1" x14ac:dyDescent="0.3">
      <c r="A951" s="3">
        <v>947</v>
      </c>
      <c r="B951" s="4">
        <v>8028</v>
      </c>
      <c r="C951" s="3" t="s">
        <v>3624</v>
      </c>
      <c r="D951" s="5">
        <v>7</v>
      </c>
      <c r="E951" s="3" t="s">
        <v>3625</v>
      </c>
      <c r="F951" s="5">
        <v>3</v>
      </c>
      <c r="G951" s="5">
        <v>0</v>
      </c>
      <c r="H951" s="5">
        <v>1</v>
      </c>
      <c r="I951" s="5">
        <v>2</v>
      </c>
      <c r="J951" s="3" t="s">
        <v>3626</v>
      </c>
      <c r="K951" s="6">
        <f t="shared" si="122"/>
        <v>0.33333333333333331</v>
      </c>
      <c r="L951" s="6">
        <f t="shared" si="123"/>
        <v>0.66666666666666663</v>
      </c>
      <c r="M951" s="5">
        <v>4</v>
      </c>
      <c r="N951" s="5">
        <v>0</v>
      </c>
      <c r="O951" s="5">
        <v>2</v>
      </c>
      <c r="P951" s="5">
        <v>2</v>
      </c>
      <c r="Q951" s="3" t="s">
        <v>3627</v>
      </c>
      <c r="R951" s="6">
        <f t="shared" si="128"/>
        <v>0.5</v>
      </c>
      <c r="S951" s="6">
        <f t="shared" si="129"/>
        <v>0.5</v>
      </c>
      <c r="T951" s="3" t="s">
        <v>32</v>
      </c>
      <c r="U951" s="3" t="s">
        <v>33</v>
      </c>
      <c r="V951" s="3" t="s">
        <v>34</v>
      </c>
      <c r="W951" s="3" t="s">
        <v>81</v>
      </c>
      <c r="X951" s="3" t="s">
        <v>127</v>
      </c>
      <c r="Y951" s="3" t="s">
        <v>103</v>
      </c>
      <c r="Z951" s="3" t="s">
        <v>38</v>
      </c>
      <c r="AA951" s="3" t="s">
        <v>38</v>
      </c>
    </row>
    <row r="952" spans="1:27" ht="69.900000000000006" customHeight="1" x14ac:dyDescent="0.3">
      <c r="A952" s="3">
        <v>948</v>
      </c>
      <c r="B952" s="4">
        <v>8029</v>
      </c>
      <c r="C952" s="3" t="s">
        <v>3628</v>
      </c>
      <c r="D952" s="5">
        <v>14</v>
      </c>
      <c r="E952" s="3" t="s">
        <v>3629</v>
      </c>
      <c r="F952" s="5">
        <v>1</v>
      </c>
      <c r="G952" s="5">
        <v>0</v>
      </c>
      <c r="H952" s="5">
        <v>0</v>
      </c>
      <c r="I952" s="5">
        <v>1</v>
      </c>
      <c r="J952" s="3" t="s">
        <v>377</v>
      </c>
      <c r="K952" s="6">
        <f t="shared" si="122"/>
        <v>0</v>
      </c>
      <c r="L952" s="6">
        <f t="shared" si="123"/>
        <v>1</v>
      </c>
      <c r="M952" s="5">
        <v>13</v>
      </c>
      <c r="N952" s="5">
        <v>0</v>
      </c>
      <c r="O952" s="5">
        <v>6</v>
      </c>
      <c r="P952" s="5">
        <v>7</v>
      </c>
      <c r="Q952" s="3" t="s">
        <v>3630</v>
      </c>
      <c r="R952" s="6">
        <f t="shared" si="128"/>
        <v>0.46153846153846156</v>
      </c>
      <c r="S952" s="6">
        <f t="shared" si="129"/>
        <v>0.53846153846153844</v>
      </c>
      <c r="T952" s="3" t="s">
        <v>32</v>
      </c>
      <c r="U952" s="3" t="s">
        <v>33</v>
      </c>
      <c r="V952" s="3" t="s">
        <v>34</v>
      </c>
      <c r="W952" s="3" t="s">
        <v>101</v>
      </c>
      <c r="X952" s="3" t="s">
        <v>127</v>
      </c>
      <c r="Y952" s="3" t="s">
        <v>103</v>
      </c>
      <c r="Z952" s="3" t="s">
        <v>38</v>
      </c>
      <c r="AA952" s="3" t="s">
        <v>38</v>
      </c>
    </row>
    <row r="953" spans="1:27" ht="69.900000000000006" customHeight="1" x14ac:dyDescent="0.3">
      <c r="A953" s="3">
        <v>949</v>
      </c>
      <c r="B953" s="4">
        <v>8030</v>
      </c>
      <c r="C953" s="3" t="s">
        <v>3631</v>
      </c>
      <c r="D953" s="5">
        <v>53</v>
      </c>
      <c r="E953" s="3" t="s">
        <v>3632</v>
      </c>
      <c r="F953" s="5">
        <v>4</v>
      </c>
      <c r="G953" s="5">
        <v>1</v>
      </c>
      <c r="H953" s="5">
        <v>1</v>
      </c>
      <c r="I953" s="5">
        <v>2</v>
      </c>
      <c r="J953" s="3" t="s">
        <v>3633</v>
      </c>
      <c r="K953" s="6">
        <f t="shared" ref="K953:K959" si="130">H953/(F953-G953)</f>
        <v>0.33333333333333331</v>
      </c>
      <c r="L953" s="6">
        <f t="shared" ref="L953:L959" si="131">I953/(F953-G953)</f>
        <v>0.66666666666666663</v>
      </c>
      <c r="M953" s="5">
        <v>49</v>
      </c>
      <c r="N953" s="5">
        <v>5</v>
      </c>
      <c r="O953" s="5">
        <v>20</v>
      </c>
      <c r="P953" s="5">
        <v>24</v>
      </c>
      <c r="Q953" s="3" t="s">
        <v>3634</v>
      </c>
      <c r="R953" s="6">
        <f t="shared" si="128"/>
        <v>0.45454545454545453</v>
      </c>
      <c r="S953" s="6">
        <f t="shared" si="129"/>
        <v>0.54545454545454541</v>
      </c>
      <c r="T953" s="3" t="s">
        <v>32</v>
      </c>
      <c r="U953" s="3" t="s">
        <v>33</v>
      </c>
      <c r="V953" s="3" t="s">
        <v>34</v>
      </c>
      <c r="W953" s="3" t="s">
        <v>443</v>
      </c>
      <c r="X953" s="3" t="s">
        <v>82</v>
      </c>
      <c r="Y953" s="3" t="s">
        <v>37</v>
      </c>
      <c r="Z953" s="3" t="s">
        <v>38</v>
      </c>
      <c r="AA953" s="3" t="s">
        <v>38</v>
      </c>
    </row>
    <row r="954" spans="1:27" ht="69.900000000000006" customHeight="1" x14ac:dyDescent="0.3">
      <c r="A954" s="3">
        <v>950</v>
      </c>
      <c r="B954" s="4">
        <v>8033</v>
      </c>
      <c r="C954" s="3" t="s">
        <v>3635</v>
      </c>
      <c r="D954" s="5">
        <v>6</v>
      </c>
      <c r="E954" s="3" t="s">
        <v>3636</v>
      </c>
      <c r="F954" s="5">
        <v>2</v>
      </c>
      <c r="G954" s="5">
        <v>1</v>
      </c>
      <c r="H954" s="5">
        <v>0</v>
      </c>
      <c r="I954" s="5">
        <v>1</v>
      </c>
      <c r="J954" s="3" t="s">
        <v>3637</v>
      </c>
      <c r="K954" s="6">
        <f t="shared" si="130"/>
        <v>0</v>
      </c>
      <c r="L954" s="6">
        <f t="shared" si="131"/>
        <v>1</v>
      </c>
      <c r="M954" s="5">
        <v>4</v>
      </c>
      <c r="N954" s="5">
        <v>2</v>
      </c>
      <c r="O954" s="5">
        <v>1</v>
      </c>
      <c r="P954" s="5">
        <v>1</v>
      </c>
      <c r="Q954" s="3" t="s">
        <v>3638</v>
      </c>
      <c r="R954" s="6">
        <f t="shared" si="128"/>
        <v>0.5</v>
      </c>
      <c r="S954" s="6">
        <f t="shared" si="129"/>
        <v>0.5</v>
      </c>
      <c r="T954" s="3" t="s">
        <v>32</v>
      </c>
      <c r="U954" s="3" t="s">
        <v>33</v>
      </c>
      <c r="V954" s="3" t="s">
        <v>34</v>
      </c>
      <c r="W954" s="3" t="s">
        <v>92</v>
      </c>
      <c r="X954" s="3" t="s">
        <v>127</v>
      </c>
      <c r="Y954" s="3" t="s">
        <v>103</v>
      </c>
      <c r="Z954" s="3" t="s">
        <v>38</v>
      </c>
      <c r="AA954" s="3" t="s">
        <v>38</v>
      </c>
    </row>
    <row r="955" spans="1:27" ht="69.900000000000006" customHeight="1" x14ac:dyDescent="0.3">
      <c r="A955" s="3">
        <v>951</v>
      </c>
      <c r="B955" s="4">
        <v>8034</v>
      </c>
      <c r="C955" s="3" t="s">
        <v>3639</v>
      </c>
      <c r="D955" s="5">
        <v>4</v>
      </c>
      <c r="E955" s="3" t="s">
        <v>3640</v>
      </c>
      <c r="F955" s="5">
        <v>1</v>
      </c>
      <c r="G955" s="5">
        <v>0</v>
      </c>
      <c r="H955" s="5">
        <v>1</v>
      </c>
      <c r="I955" s="5">
        <v>0</v>
      </c>
      <c r="J955" s="3" t="s">
        <v>305</v>
      </c>
      <c r="K955" s="6">
        <f t="shared" si="130"/>
        <v>1</v>
      </c>
      <c r="L955" s="6">
        <f t="shared" si="131"/>
        <v>0</v>
      </c>
      <c r="M955" s="5">
        <v>3</v>
      </c>
      <c r="N955" s="5">
        <v>0</v>
      </c>
      <c r="O955" s="5">
        <v>1</v>
      </c>
      <c r="P955" s="5">
        <v>2</v>
      </c>
      <c r="Q955" s="3" t="s">
        <v>3641</v>
      </c>
      <c r="R955" s="6">
        <f t="shared" si="128"/>
        <v>0.33333333333333331</v>
      </c>
      <c r="S955" s="6">
        <f t="shared" si="129"/>
        <v>0.66666666666666663</v>
      </c>
      <c r="T955" s="3" t="s">
        <v>32</v>
      </c>
      <c r="U955" s="3" t="s">
        <v>33</v>
      </c>
      <c r="V955" s="3" t="s">
        <v>34</v>
      </c>
      <c r="W955" s="3" t="s">
        <v>43</v>
      </c>
      <c r="X955" s="3" t="s">
        <v>308</v>
      </c>
      <c r="Y955" s="3" t="s">
        <v>37</v>
      </c>
      <c r="Z955" s="3" t="s">
        <v>38</v>
      </c>
      <c r="AA955" s="3" t="s">
        <v>38</v>
      </c>
    </row>
    <row r="956" spans="1:27" ht="69.900000000000006" customHeight="1" x14ac:dyDescent="0.3">
      <c r="A956" s="3">
        <v>952</v>
      </c>
      <c r="B956" s="4">
        <v>8035</v>
      </c>
      <c r="C956" s="3" t="s">
        <v>3642</v>
      </c>
      <c r="D956" s="5">
        <v>5</v>
      </c>
      <c r="E956" s="3" t="s">
        <v>3643</v>
      </c>
      <c r="F956" s="5">
        <v>2</v>
      </c>
      <c r="G956" s="5">
        <v>0</v>
      </c>
      <c r="H956" s="5">
        <v>2</v>
      </c>
      <c r="I956" s="5">
        <v>0</v>
      </c>
      <c r="J956" s="3" t="s">
        <v>3644</v>
      </c>
      <c r="K956" s="6">
        <f t="shared" si="130"/>
        <v>1</v>
      </c>
      <c r="L956" s="6">
        <f t="shared" si="131"/>
        <v>0</v>
      </c>
      <c r="M956" s="5">
        <v>3</v>
      </c>
      <c r="N956" s="5">
        <v>0</v>
      </c>
      <c r="O956" s="5">
        <v>2</v>
      </c>
      <c r="P956" s="5">
        <v>1</v>
      </c>
      <c r="Q956" s="3" t="s">
        <v>3645</v>
      </c>
      <c r="R956" s="6">
        <f t="shared" si="128"/>
        <v>0.66666666666666663</v>
      </c>
      <c r="S956" s="6">
        <f t="shared" si="129"/>
        <v>0.33333333333333331</v>
      </c>
      <c r="T956" s="3" t="s">
        <v>32</v>
      </c>
      <c r="U956" s="3" t="s">
        <v>33</v>
      </c>
      <c r="V956" s="3" t="s">
        <v>34</v>
      </c>
      <c r="W956" s="3" t="s">
        <v>43</v>
      </c>
      <c r="X956" s="3" t="s">
        <v>308</v>
      </c>
      <c r="Y956" s="3" t="s">
        <v>37</v>
      </c>
      <c r="Z956" s="3" t="s">
        <v>38</v>
      </c>
      <c r="AA956" s="3" t="s">
        <v>38</v>
      </c>
    </row>
    <row r="957" spans="1:27" ht="69.900000000000006" customHeight="1" x14ac:dyDescent="0.3">
      <c r="A957" s="3">
        <v>953</v>
      </c>
      <c r="B957" s="4">
        <v>8036</v>
      </c>
      <c r="C957" s="3" t="s">
        <v>3646</v>
      </c>
      <c r="D957" s="5">
        <v>7</v>
      </c>
      <c r="E957" s="3" t="s">
        <v>3647</v>
      </c>
      <c r="F957" s="5">
        <v>2</v>
      </c>
      <c r="G957" s="5">
        <v>0</v>
      </c>
      <c r="H957" s="5">
        <v>0</v>
      </c>
      <c r="I957" s="5">
        <v>2</v>
      </c>
      <c r="J957" s="3" t="s">
        <v>783</v>
      </c>
      <c r="K957" s="6">
        <f t="shared" si="130"/>
        <v>0</v>
      </c>
      <c r="L957" s="6">
        <f t="shared" si="131"/>
        <v>1</v>
      </c>
      <c r="M957" s="5">
        <v>5</v>
      </c>
      <c r="N957" s="5">
        <v>0</v>
      </c>
      <c r="O957" s="5">
        <v>2</v>
      </c>
      <c r="P957" s="5">
        <v>3</v>
      </c>
      <c r="Q957" s="3" t="s">
        <v>3648</v>
      </c>
      <c r="R957" s="6">
        <f t="shared" si="128"/>
        <v>0.4</v>
      </c>
      <c r="S957" s="6">
        <f t="shared" si="129"/>
        <v>0.6</v>
      </c>
      <c r="T957" s="3" t="s">
        <v>32</v>
      </c>
      <c r="U957" s="3" t="s">
        <v>33</v>
      </c>
      <c r="V957" s="3" t="s">
        <v>34</v>
      </c>
      <c r="W957" s="3" t="s">
        <v>118</v>
      </c>
      <c r="X957" s="3" t="s">
        <v>127</v>
      </c>
      <c r="Y957" s="3" t="s">
        <v>103</v>
      </c>
      <c r="Z957" s="3" t="s">
        <v>38</v>
      </c>
      <c r="AA957" s="3" t="s">
        <v>38</v>
      </c>
    </row>
    <row r="958" spans="1:27" ht="69.900000000000006" customHeight="1" x14ac:dyDescent="0.3">
      <c r="A958" s="3">
        <v>954</v>
      </c>
      <c r="B958" s="4">
        <v>8037</v>
      </c>
      <c r="C958" s="3" t="s">
        <v>3649</v>
      </c>
      <c r="D958" s="5">
        <v>15</v>
      </c>
      <c r="E958" s="3" t="s">
        <v>3650</v>
      </c>
      <c r="F958" s="5">
        <v>12</v>
      </c>
      <c r="G958" s="5">
        <v>1</v>
      </c>
      <c r="H958" s="5">
        <v>5</v>
      </c>
      <c r="I958" s="5">
        <v>6</v>
      </c>
      <c r="J958" s="3" t="s">
        <v>3651</v>
      </c>
      <c r="K958" s="6">
        <f t="shared" si="130"/>
        <v>0.45454545454545453</v>
      </c>
      <c r="L958" s="6">
        <f t="shared" si="131"/>
        <v>0.54545454545454541</v>
      </c>
      <c r="M958" s="5">
        <v>3</v>
      </c>
      <c r="N958" s="5">
        <v>0</v>
      </c>
      <c r="O958" s="5">
        <v>2</v>
      </c>
      <c r="P958" s="5">
        <v>1</v>
      </c>
      <c r="Q958" s="3" t="s">
        <v>3652</v>
      </c>
      <c r="R958" s="6">
        <f t="shared" si="128"/>
        <v>0.66666666666666663</v>
      </c>
      <c r="S958" s="6">
        <f t="shared" si="129"/>
        <v>0.33333333333333331</v>
      </c>
      <c r="T958" s="3" t="s">
        <v>3310</v>
      </c>
      <c r="U958" s="3" t="s">
        <v>33</v>
      </c>
      <c r="V958" s="3" t="s">
        <v>34</v>
      </c>
      <c r="W958" s="3" t="s">
        <v>53</v>
      </c>
      <c r="X958" s="3" t="s">
        <v>127</v>
      </c>
      <c r="Y958" s="3" t="s">
        <v>103</v>
      </c>
      <c r="Z958" s="3" t="s">
        <v>38</v>
      </c>
      <c r="AA958" s="3" t="s">
        <v>38</v>
      </c>
    </row>
    <row r="959" spans="1:27" ht="69.900000000000006" customHeight="1" x14ac:dyDescent="0.3">
      <c r="A959" s="3">
        <v>955</v>
      </c>
      <c r="B959" s="4">
        <v>8038</v>
      </c>
      <c r="C959" s="3" t="s">
        <v>3653</v>
      </c>
      <c r="D959" s="5">
        <v>9</v>
      </c>
      <c r="E959" s="3" t="s">
        <v>3654</v>
      </c>
      <c r="F959" s="5">
        <v>3</v>
      </c>
      <c r="G959" s="5">
        <v>0</v>
      </c>
      <c r="H959" s="5">
        <v>1</v>
      </c>
      <c r="I959" s="5">
        <v>2</v>
      </c>
      <c r="J959" s="7" t="s">
        <v>3655</v>
      </c>
      <c r="K959" s="6">
        <f t="shared" si="130"/>
        <v>0.33333333333333331</v>
      </c>
      <c r="L959" s="6">
        <f t="shared" si="131"/>
        <v>0.66666666666666663</v>
      </c>
      <c r="M959" s="5">
        <v>6</v>
      </c>
      <c r="N959" s="5">
        <v>1</v>
      </c>
      <c r="O959" s="5">
        <v>3</v>
      </c>
      <c r="P959" s="5">
        <v>2</v>
      </c>
      <c r="Q959" s="7" t="s">
        <v>126</v>
      </c>
      <c r="R959" s="6">
        <f t="shared" si="128"/>
        <v>0.6</v>
      </c>
      <c r="S959" s="6">
        <f t="shared" si="129"/>
        <v>0.4</v>
      </c>
      <c r="T959" s="3" t="s">
        <v>32</v>
      </c>
      <c r="U959" s="3" t="s">
        <v>33</v>
      </c>
      <c r="V959" s="3" t="s">
        <v>34</v>
      </c>
      <c r="W959" s="3" t="s">
        <v>3656</v>
      </c>
      <c r="X959" s="3" t="s">
        <v>36</v>
      </c>
      <c r="Y959" s="3" t="s">
        <v>37</v>
      </c>
      <c r="Z959" s="3" t="s">
        <v>38</v>
      </c>
      <c r="AA959" s="3" t="s">
        <v>38</v>
      </c>
    </row>
    <row r="960" spans="1:27" ht="69.900000000000006" customHeight="1" x14ac:dyDescent="0.3">
      <c r="A960" s="3">
        <v>956</v>
      </c>
      <c r="B960" s="4">
        <v>8039</v>
      </c>
      <c r="C960" s="3" t="s">
        <v>3657</v>
      </c>
      <c r="D960" s="3">
        <v>5</v>
      </c>
      <c r="E960" s="3" t="s">
        <v>3658</v>
      </c>
      <c r="F960" s="3">
        <v>1</v>
      </c>
      <c r="G960" s="3">
        <v>1</v>
      </c>
      <c r="H960" s="3">
        <v>0</v>
      </c>
      <c r="I960" s="3">
        <v>0</v>
      </c>
      <c r="J960" s="3" t="s">
        <v>3659</v>
      </c>
      <c r="K960" s="6">
        <v>0</v>
      </c>
      <c r="L960" s="6">
        <v>0</v>
      </c>
      <c r="M960" s="3">
        <v>4</v>
      </c>
      <c r="N960" s="3">
        <v>0</v>
      </c>
      <c r="O960" s="3">
        <v>2</v>
      </c>
      <c r="P960" s="3">
        <v>2</v>
      </c>
      <c r="Q960" s="3" t="s">
        <v>3660</v>
      </c>
      <c r="R960" s="6">
        <f t="shared" si="128"/>
        <v>0.5</v>
      </c>
      <c r="S960" s="6">
        <f t="shared" si="129"/>
        <v>0.5</v>
      </c>
      <c r="T960" s="3" t="s">
        <v>32</v>
      </c>
      <c r="U960" s="3" t="s">
        <v>33</v>
      </c>
      <c r="V960" s="3" t="s">
        <v>34</v>
      </c>
      <c r="W960" s="3" t="s">
        <v>81</v>
      </c>
      <c r="X960" s="3" t="s">
        <v>3282</v>
      </c>
      <c r="Y960" s="3" t="s">
        <v>103</v>
      </c>
      <c r="Z960" s="3" t="s">
        <v>38</v>
      </c>
      <c r="AA960" s="3" t="s">
        <v>38</v>
      </c>
    </row>
    <row r="961" spans="1:27" ht="69.900000000000006" customHeight="1" x14ac:dyDescent="0.3">
      <c r="A961" s="3">
        <v>957</v>
      </c>
      <c r="B961" s="4">
        <v>8040</v>
      </c>
      <c r="C961" s="3" t="s">
        <v>3661</v>
      </c>
      <c r="D961" s="5">
        <v>7</v>
      </c>
      <c r="E961" s="3" t="s">
        <v>3662</v>
      </c>
      <c r="F961" s="5">
        <v>4</v>
      </c>
      <c r="G961" s="5">
        <v>2</v>
      </c>
      <c r="H961" s="5">
        <v>0</v>
      </c>
      <c r="I961" s="5">
        <v>2</v>
      </c>
      <c r="J961" s="3" t="s">
        <v>3663</v>
      </c>
      <c r="K961" s="6">
        <f t="shared" ref="K961:K979" si="132">H961/(F961-G961)</f>
        <v>0</v>
      </c>
      <c r="L961" s="6">
        <f t="shared" ref="L961:L979" si="133">I961/(F961-G961)</f>
        <v>1</v>
      </c>
      <c r="M961" s="5">
        <v>3</v>
      </c>
      <c r="N961" s="5">
        <v>0</v>
      </c>
      <c r="O961" s="5">
        <v>2</v>
      </c>
      <c r="P961" s="5">
        <v>1</v>
      </c>
      <c r="Q961" s="3" t="s">
        <v>2587</v>
      </c>
      <c r="R961" s="6">
        <f t="shared" si="128"/>
        <v>0.66666666666666663</v>
      </c>
      <c r="S961" s="6">
        <f t="shared" si="129"/>
        <v>0.33333333333333331</v>
      </c>
      <c r="T961" s="3" t="s">
        <v>32</v>
      </c>
      <c r="U961" s="3" t="s">
        <v>33</v>
      </c>
      <c r="V961" s="3" t="s">
        <v>34</v>
      </c>
      <c r="W961" s="3" t="s">
        <v>43</v>
      </c>
      <c r="X961" s="3" t="s">
        <v>468</v>
      </c>
      <c r="Y961" s="3" t="s">
        <v>103</v>
      </c>
      <c r="Z961" s="3" t="s">
        <v>38</v>
      </c>
      <c r="AA961" s="3" t="s">
        <v>38</v>
      </c>
    </row>
    <row r="962" spans="1:27" ht="69.900000000000006" customHeight="1" x14ac:dyDescent="0.3">
      <c r="A962" s="3">
        <v>958</v>
      </c>
      <c r="B962" s="4">
        <v>8041</v>
      </c>
      <c r="C962" s="3" t="s">
        <v>3664</v>
      </c>
      <c r="D962" s="5">
        <v>39</v>
      </c>
      <c r="E962" s="3" t="s">
        <v>3665</v>
      </c>
      <c r="F962" s="5">
        <v>3</v>
      </c>
      <c r="G962" s="5">
        <v>0</v>
      </c>
      <c r="H962" s="5">
        <v>2</v>
      </c>
      <c r="I962" s="5">
        <v>1</v>
      </c>
      <c r="J962" s="3" t="s">
        <v>3666</v>
      </c>
      <c r="K962" s="6">
        <f t="shared" si="132"/>
        <v>0.66666666666666663</v>
      </c>
      <c r="L962" s="6">
        <f t="shared" si="133"/>
        <v>0.33333333333333331</v>
      </c>
      <c r="M962" s="5">
        <v>36</v>
      </c>
      <c r="N962" s="5">
        <v>22</v>
      </c>
      <c r="O962" s="5">
        <v>7</v>
      </c>
      <c r="P962" s="5">
        <v>7</v>
      </c>
      <c r="Q962" s="3" t="s">
        <v>3667</v>
      </c>
      <c r="R962" s="6">
        <f t="shared" si="128"/>
        <v>0.5</v>
      </c>
      <c r="S962" s="6">
        <f t="shared" si="129"/>
        <v>0.5</v>
      </c>
      <c r="T962" s="3" t="s">
        <v>32</v>
      </c>
      <c r="U962" s="3" t="s">
        <v>33</v>
      </c>
      <c r="V962" s="3" t="s">
        <v>34</v>
      </c>
      <c r="W962" s="3" t="s">
        <v>443</v>
      </c>
      <c r="X962" s="3" t="s">
        <v>127</v>
      </c>
      <c r="Y962" s="3" t="s">
        <v>103</v>
      </c>
      <c r="Z962" s="3" t="s">
        <v>38</v>
      </c>
      <c r="AA962" s="3" t="s">
        <v>38</v>
      </c>
    </row>
    <row r="963" spans="1:27" ht="69.900000000000006" customHeight="1" x14ac:dyDescent="0.3">
      <c r="A963" s="3">
        <v>959</v>
      </c>
      <c r="B963" s="4">
        <v>8042</v>
      </c>
      <c r="C963" s="3" t="s">
        <v>3668</v>
      </c>
      <c r="D963" s="5">
        <v>6</v>
      </c>
      <c r="E963" s="3" t="s">
        <v>3669</v>
      </c>
      <c r="F963" s="5">
        <v>2</v>
      </c>
      <c r="G963" s="5">
        <v>1</v>
      </c>
      <c r="H963" s="5">
        <v>1</v>
      </c>
      <c r="I963" s="5">
        <v>0</v>
      </c>
      <c r="J963" s="3" t="s">
        <v>3670</v>
      </c>
      <c r="K963" s="6">
        <f t="shared" si="132"/>
        <v>1</v>
      </c>
      <c r="L963" s="6">
        <f t="shared" si="133"/>
        <v>0</v>
      </c>
      <c r="M963" s="5">
        <v>4</v>
      </c>
      <c r="N963" s="5">
        <v>3</v>
      </c>
      <c r="O963" s="5">
        <v>0</v>
      </c>
      <c r="P963" s="5">
        <v>1</v>
      </c>
      <c r="Q963" s="3" t="s">
        <v>3671</v>
      </c>
      <c r="R963" s="6">
        <f t="shared" si="128"/>
        <v>0</v>
      </c>
      <c r="S963" s="6">
        <f t="shared" si="129"/>
        <v>1</v>
      </c>
      <c r="T963" s="3" t="s">
        <v>32</v>
      </c>
      <c r="U963" s="3" t="s">
        <v>33</v>
      </c>
      <c r="V963" s="3" t="s">
        <v>34</v>
      </c>
      <c r="W963" s="3" t="s">
        <v>443</v>
      </c>
      <c r="X963" s="3" t="s">
        <v>307</v>
      </c>
      <c r="Y963" s="3" t="s">
        <v>103</v>
      </c>
      <c r="Z963" s="3" t="s">
        <v>38</v>
      </c>
      <c r="AA963" s="3" t="s">
        <v>38</v>
      </c>
    </row>
    <row r="964" spans="1:27" ht="69.900000000000006" customHeight="1" x14ac:dyDescent="0.3">
      <c r="A964" s="3">
        <v>960</v>
      </c>
      <c r="B964" s="4">
        <v>8043</v>
      </c>
      <c r="C964" s="3" t="s">
        <v>3672</v>
      </c>
      <c r="D964" s="5">
        <v>11</v>
      </c>
      <c r="E964" s="3" t="s">
        <v>3673</v>
      </c>
      <c r="F964" s="5">
        <v>5</v>
      </c>
      <c r="G964" s="5">
        <v>1</v>
      </c>
      <c r="H964" s="5">
        <v>1</v>
      </c>
      <c r="I964" s="5">
        <v>3</v>
      </c>
      <c r="J964" s="3" t="s">
        <v>3674</v>
      </c>
      <c r="K964" s="6">
        <f t="shared" si="132"/>
        <v>0.25</v>
      </c>
      <c r="L964" s="6">
        <f t="shared" si="133"/>
        <v>0.75</v>
      </c>
      <c r="M964" s="5">
        <v>6</v>
      </c>
      <c r="N964" s="5">
        <v>0</v>
      </c>
      <c r="O964" s="5">
        <v>2</v>
      </c>
      <c r="P964" s="5">
        <v>4</v>
      </c>
      <c r="Q964" s="3" t="s">
        <v>1697</v>
      </c>
      <c r="R964" s="6">
        <f t="shared" si="128"/>
        <v>0.33333333333333331</v>
      </c>
      <c r="S964" s="6">
        <f t="shared" si="129"/>
        <v>0.66666666666666663</v>
      </c>
      <c r="T964" s="3" t="s">
        <v>32</v>
      </c>
      <c r="U964" s="3" t="s">
        <v>33</v>
      </c>
      <c r="V964" s="3" t="s">
        <v>34</v>
      </c>
      <c r="W964" s="3" t="s">
        <v>3675</v>
      </c>
      <c r="X964" s="3" t="s">
        <v>82</v>
      </c>
      <c r="Y964" s="3" t="s">
        <v>37</v>
      </c>
      <c r="Z964" s="3" t="s">
        <v>38</v>
      </c>
      <c r="AA964" s="3" t="s">
        <v>38</v>
      </c>
    </row>
    <row r="965" spans="1:27" ht="69.900000000000006" customHeight="1" x14ac:dyDescent="0.3">
      <c r="A965" s="3">
        <v>961</v>
      </c>
      <c r="B965" s="4">
        <v>8044</v>
      </c>
      <c r="C965" s="3" t="s">
        <v>3676</v>
      </c>
      <c r="D965" s="5">
        <v>5</v>
      </c>
      <c r="E965" s="3" t="s">
        <v>3677</v>
      </c>
      <c r="F965" s="5">
        <v>1</v>
      </c>
      <c r="G965" s="5">
        <v>0</v>
      </c>
      <c r="H965" s="5">
        <v>1</v>
      </c>
      <c r="I965" s="5">
        <v>0</v>
      </c>
      <c r="J965" s="3" t="s">
        <v>3678</v>
      </c>
      <c r="K965" s="6">
        <f t="shared" si="132"/>
        <v>1</v>
      </c>
      <c r="L965" s="6">
        <f t="shared" si="133"/>
        <v>0</v>
      </c>
      <c r="M965" s="5">
        <v>4</v>
      </c>
      <c r="N965" s="5">
        <v>0</v>
      </c>
      <c r="O965" s="5">
        <v>4</v>
      </c>
      <c r="P965" s="5">
        <v>0</v>
      </c>
      <c r="Q965" s="3" t="s">
        <v>784</v>
      </c>
      <c r="R965" s="6">
        <f t="shared" si="128"/>
        <v>1</v>
      </c>
      <c r="S965" s="6">
        <f t="shared" si="129"/>
        <v>0</v>
      </c>
      <c r="T965" s="3" t="s">
        <v>32</v>
      </c>
      <c r="U965" s="3" t="s">
        <v>33</v>
      </c>
      <c r="V965" s="3" t="s">
        <v>34</v>
      </c>
      <c r="W965" s="3" t="s">
        <v>81</v>
      </c>
      <c r="X965" s="3" t="s">
        <v>127</v>
      </c>
      <c r="Y965" s="3" t="s">
        <v>103</v>
      </c>
      <c r="Z965" s="3" t="s">
        <v>38</v>
      </c>
      <c r="AA965" s="3" t="s">
        <v>38</v>
      </c>
    </row>
    <row r="966" spans="1:27" ht="69.900000000000006" customHeight="1" x14ac:dyDescent="0.3">
      <c r="A966" s="3">
        <v>962</v>
      </c>
      <c r="B966" s="4">
        <v>8049</v>
      </c>
      <c r="C966" s="3" t="s">
        <v>3679</v>
      </c>
      <c r="D966" s="5">
        <v>13</v>
      </c>
      <c r="E966" s="3" t="s">
        <v>3680</v>
      </c>
      <c r="F966" s="5">
        <v>13</v>
      </c>
      <c r="G966" s="5">
        <v>1</v>
      </c>
      <c r="H966" s="5">
        <v>8</v>
      </c>
      <c r="I966" s="5">
        <v>4</v>
      </c>
      <c r="J966" s="3" t="s">
        <v>3681</v>
      </c>
      <c r="K966" s="6">
        <f t="shared" si="132"/>
        <v>0.66666666666666663</v>
      </c>
      <c r="L966" s="6">
        <f t="shared" si="133"/>
        <v>0.33333333333333331</v>
      </c>
      <c r="M966" s="5">
        <v>0</v>
      </c>
      <c r="N966" s="5">
        <v>0</v>
      </c>
      <c r="O966" s="5">
        <v>0</v>
      </c>
      <c r="P966" s="5">
        <v>0</v>
      </c>
      <c r="Q966" s="3">
        <v>0</v>
      </c>
      <c r="R966" s="6">
        <v>0</v>
      </c>
      <c r="S966" s="6">
        <v>0</v>
      </c>
      <c r="T966" s="3" t="s">
        <v>140</v>
      </c>
      <c r="U966" s="3" t="s">
        <v>141</v>
      </c>
      <c r="V966" s="3" t="s">
        <v>34</v>
      </c>
      <c r="W966" s="3" t="s">
        <v>33</v>
      </c>
      <c r="X966" s="3" t="s">
        <v>307</v>
      </c>
      <c r="Y966" s="3" t="s">
        <v>103</v>
      </c>
      <c r="Z966" s="3" t="s">
        <v>38</v>
      </c>
      <c r="AA966" s="3" t="s">
        <v>38</v>
      </c>
    </row>
    <row r="967" spans="1:27" ht="69.900000000000006" customHeight="1" x14ac:dyDescent="0.3">
      <c r="A967" s="3">
        <v>963</v>
      </c>
      <c r="B967" s="4">
        <v>8055</v>
      </c>
      <c r="C967" s="3" t="s">
        <v>3682</v>
      </c>
      <c r="D967" s="5">
        <v>4</v>
      </c>
      <c r="E967" s="3" t="s">
        <v>3683</v>
      </c>
      <c r="F967" s="5">
        <v>4</v>
      </c>
      <c r="G967" s="5">
        <v>1</v>
      </c>
      <c r="H967" s="5">
        <v>1</v>
      </c>
      <c r="I967" s="5">
        <v>2</v>
      </c>
      <c r="J967" s="3" t="s">
        <v>794</v>
      </c>
      <c r="K967" s="6">
        <f t="shared" si="132"/>
        <v>0.33333333333333331</v>
      </c>
      <c r="L967" s="6">
        <f t="shared" si="133"/>
        <v>0.66666666666666663</v>
      </c>
      <c r="M967" s="5">
        <v>0</v>
      </c>
      <c r="N967" s="5">
        <v>0</v>
      </c>
      <c r="O967" s="5">
        <v>0</v>
      </c>
      <c r="P967" s="5">
        <v>0</v>
      </c>
      <c r="Q967" s="3" t="s">
        <v>309</v>
      </c>
      <c r="R967" s="6">
        <v>0</v>
      </c>
      <c r="S967" s="6">
        <v>0</v>
      </c>
      <c r="T967" s="3" t="s">
        <v>140</v>
      </c>
      <c r="U967" s="3" t="s">
        <v>1592</v>
      </c>
      <c r="V967" s="3" t="s">
        <v>34</v>
      </c>
      <c r="W967" s="3" t="s">
        <v>33</v>
      </c>
      <c r="X967" s="3" t="s">
        <v>307</v>
      </c>
      <c r="Y967" s="3" t="s">
        <v>103</v>
      </c>
      <c r="Z967" s="3" t="s">
        <v>179</v>
      </c>
      <c r="AA967" s="3" t="s">
        <v>612</v>
      </c>
    </row>
    <row r="968" spans="1:27" ht="69.900000000000006" customHeight="1" x14ac:dyDescent="0.3">
      <c r="A968" s="3">
        <v>964</v>
      </c>
      <c r="B968" s="4">
        <v>8057</v>
      </c>
      <c r="C968" s="3" t="s">
        <v>3684</v>
      </c>
      <c r="D968" s="5">
        <v>7</v>
      </c>
      <c r="E968" s="3" t="s">
        <v>3685</v>
      </c>
      <c r="F968" s="5">
        <v>4</v>
      </c>
      <c r="G968" s="5">
        <v>0</v>
      </c>
      <c r="H968" s="5">
        <v>2</v>
      </c>
      <c r="I968" s="5">
        <v>2</v>
      </c>
      <c r="J968" s="7" t="s">
        <v>3686</v>
      </c>
      <c r="K968" s="6">
        <f t="shared" si="132"/>
        <v>0.5</v>
      </c>
      <c r="L968" s="6">
        <f t="shared" si="133"/>
        <v>0.5</v>
      </c>
      <c r="M968" s="5">
        <v>3</v>
      </c>
      <c r="N968" s="5">
        <v>0</v>
      </c>
      <c r="O968" s="5">
        <v>1</v>
      </c>
      <c r="P968" s="5">
        <v>2</v>
      </c>
      <c r="Q968" s="7" t="s">
        <v>1530</v>
      </c>
      <c r="R968" s="6">
        <f t="shared" ref="R968:R974" si="134">O968/(M968-N968)</f>
        <v>0.33333333333333331</v>
      </c>
      <c r="S968" s="6">
        <f t="shared" ref="S968:S974" si="135">P968/(M968-N968)</f>
        <v>0.66666666666666663</v>
      </c>
      <c r="T968" s="3" t="s">
        <v>140</v>
      </c>
      <c r="U968" s="3" t="s">
        <v>1592</v>
      </c>
      <c r="V968" s="3" t="s">
        <v>34</v>
      </c>
      <c r="W968" s="3" t="s">
        <v>33</v>
      </c>
      <c r="X968" s="3" t="s">
        <v>307</v>
      </c>
      <c r="Y968" s="3" t="s">
        <v>103</v>
      </c>
      <c r="Z968" s="3" t="s">
        <v>143</v>
      </c>
      <c r="AA968" s="3" t="s">
        <v>3687</v>
      </c>
    </row>
    <row r="969" spans="1:27" ht="69.900000000000006" customHeight="1" x14ac:dyDescent="0.3">
      <c r="A969" s="3">
        <v>965</v>
      </c>
      <c r="B969" s="4">
        <v>8059</v>
      </c>
      <c r="C969" s="3" t="s">
        <v>3688</v>
      </c>
      <c r="D969" s="5">
        <v>5</v>
      </c>
      <c r="E969" s="3" t="s">
        <v>3689</v>
      </c>
      <c r="F969" s="5">
        <v>3</v>
      </c>
      <c r="G969" s="5">
        <v>0</v>
      </c>
      <c r="H969" s="5">
        <v>1</v>
      </c>
      <c r="I969" s="5">
        <v>2</v>
      </c>
      <c r="J969" s="3" t="s">
        <v>3690</v>
      </c>
      <c r="K969" s="6">
        <f t="shared" si="132"/>
        <v>0.33333333333333331</v>
      </c>
      <c r="L969" s="6">
        <f t="shared" si="133"/>
        <v>0.66666666666666663</v>
      </c>
      <c r="M969" s="5">
        <v>2</v>
      </c>
      <c r="N969" s="5">
        <v>0</v>
      </c>
      <c r="O969" s="5">
        <v>1</v>
      </c>
      <c r="P969" s="5">
        <v>1</v>
      </c>
      <c r="Q969" s="3" t="s">
        <v>3691</v>
      </c>
      <c r="R969" s="6">
        <f t="shared" si="134"/>
        <v>0.5</v>
      </c>
      <c r="S969" s="6">
        <f t="shared" si="135"/>
        <v>0.5</v>
      </c>
      <c r="T969" s="3" t="s">
        <v>140</v>
      </c>
      <c r="U969" s="3" t="s">
        <v>1592</v>
      </c>
      <c r="V969" s="3" t="s">
        <v>34</v>
      </c>
      <c r="W969" s="3" t="s">
        <v>33</v>
      </c>
      <c r="X969" s="3" t="s">
        <v>307</v>
      </c>
      <c r="Y969" s="3" t="s">
        <v>103</v>
      </c>
      <c r="Z969" s="3" t="s">
        <v>162</v>
      </c>
      <c r="AA969" s="3" t="s">
        <v>3521</v>
      </c>
    </row>
    <row r="970" spans="1:27" ht="69.900000000000006" customHeight="1" x14ac:dyDescent="0.3">
      <c r="A970" s="3">
        <v>966</v>
      </c>
      <c r="B970" s="4">
        <v>8062</v>
      </c>
      <c r="C970" s="3" t="s">
        <v>3692</v>
      </c>
      <c r="D970" s="5">
        <v>26</v>
      </c>
      <c r="E970" s="3" t="s">
        <v>3693</v>
      </c>
      <c r="F970" s="5">
        <v>3</v>
      </c>
      <c r="G970" s="5">
        <v>0</v>
      </c>
      <c r="H970" s="5">
        <v>2</v>
      </c>
      <c r="I970" s="5">
        <v>1</v>
      </c>
      <c r="J970" s="3" t="s">
        <v>3694</v>
      </c>
      <c r="K970" s="6">
        <f t="shared" si="132"/>
        <v>0.66666666666666663</v>
      </c>
      <c r="L970" s="6">
        <f t="shared" si="133"/>
        <v>0.33333333333333331</v>
      </c>
      <c r="M970" s="5">
        <v>23</v>
      </c>
      <c r="N970" s="5">
        <v>7</v>
      </c>
      <c r="O970" s="5">
        <v>7</v>
      </c>
      <c r="P970" s="5">
        <v>9</v>
      </c>
      <c r="Q970" s="3" t="s">
        <v>3695</v>
      </c>
      <c r="R970" s="6">
        <f t="shared" si="134"/>
        <v>0.4375</v>
      </c>
      <c r="S970" s="6">
        <f t="shared" si="135"/>
        <v>0.5625</v>
      </c>
      <c r="T970" s="3" t="s">
        <v>32</v>
      </c>
      <c r="U970" s="3" t="s">
        <v>33</v>
      </c>
      <c r="V970" s="3" t="s">
        <v>34</v>
      </c>
      <c r="W970" s="3" t="s">
        <v>53</v>
      </c>
      <c r="X970" s="3" t="s">
        <v>127</v>
      </c>
      <c r="Y970" s="3" t="s">
        <v>103</v>
      </c>
      <c r="Z970" s="3" t="s">
        <v>38</v>
      </c>
      <c r="AA970" s="3" t="s">
        <v>38</v>
      </c>
    </row>
    <row r="971" spans="1:27" ht="69.900000000000006" customHeight="1" x14ac:dyDescent="0.3">
      <c r="A971" s="3">
        <v>967</v>
      </c>
      <c r="B971" s="4">
        <v>8068</v>
      </c>
      <c r="C971" s="3" t="s">
        <v>3696</v>
      </c>
      <c r="D971" s="5">
        <v>10</v>
      </c>
      <c r="E971" s="3" t="s">
        <v>3697</v>
      </c>
      <c r="F971" s="5">
        <v>9</v>
      </c>
      <c r="G971" s="5">
        <v>0</v>
      </c>
      <c r="H971" s="5">
        <v>6</v>
      </c>
      <c r="I971" s="5">
        <v>3</v>
      </c>
      <c r="J971" s="3" t="s">
        <v>3698</v>
      </c>
      <c r="K971" s="6">
        <f t="shared" si="132"/>
        <v>0.66666666666666663</v>
      </c>
      <c r="L971" s="6">
        <f t="shared" si="133"/>
        <v>0.33333333333333331</v>
      </c>
      <c r="M971" s="5">
        <v>1</v>
      </c>
      <c r="N971" s="5">
        <v>0</v>
      </c>
      <c r="O971" s="5">
        <v>0</v>
      </c>
      <c r="P971" s="5">
        <v>1</v>
      </c>
      <c r="Q971" s="3" t="s">
        <v>1691</v>
      </c>
      <c r="R971" s="6">
        <f t="shared" si="134"/>
        <v>0</v>
      </c>
      <c r="S971" s="6">
        <f t="shared" si="135"/>
        <v>1</v>
      </c>
      <c r="T971" s="3" t="s">
        <v>140</v>
      </c>
      <c r="U971" s="3" t="s">
        <v>149</v>
      </c>
      <c r="V971" s="3" t="s">
        <v>34</v>
      </c>
      <c r="W971" s="3" t="s">
        <v>33</v>
      </c>
      <c r="X971" s="3" t="s">
        <v>142</v>
      </c>
      <c r="Y971" s="3" t="s">
        <v>37</v>
      </c>
      <c r="Z971" s="3" t="s">
        <v>1535</v>
      </c>
      <c r="AA971" s="3" t="s">
        <v>3060</v>
      </c>
    </row>
    <row r="972" spans="1:27" ht="69.900000000000006" customHeight="1" x14ac:dyDescent="0.3">
      <c r="A972" s="3">
        <v>968</v>
      </c>
      <c r="B972" s="4">
        <v>8082</v>
      </c>
      <c r="C972" s="3" t="s">
        <v>3699</v>
      </c>
      <c r="D972" s="5">
        <v>4</v>
      </c>
      <c r="E972" s="3" t="s">
        <v>3700</v>
      </c>
      <c r="F972" s="5">
        <v>1</v>
      </c>
      <c r="G972" s="5">
        <v>0</v>
      </c>
      <c r="H972" s="5">
        <v>0</v>
      </c>
      <c r="I972" s="5">
        <v>1</v>
      </c>
      <c r="J972" s="3" t="s">
        <v>301</v>
      </c>
      <c r="K972" s="6">
        <f t="shared" si="132"/>
        <v>0</v>
      </c>
      <c r="L972" s="6">
        <f t="shared" si="133"/>
        <v>1</v>
      </c>
      <c r="M972" s="5">
        <v>3</v>
      </c>
      <c r="N972" s="5">
        <v>0</v>
      </c>
      <c r="O972" s="5">
        <v>1</v>
      </c>
      <c r="P972" s="5">
        <v>2</v>
      </c>
      <c r="Q972" s="3" t="s">
        <v>3701</v>
      </c>
      <c r="R972" s="6">
        <f t="shared" si="134"/>
        <v>0.33333333333333331</v>
      </c>
      <c r="S972" s="6">
        <f t="shared" si="135"/>
        <v>0.66666666666666663</v>
      </c>
      <c r="T972" s="3" t="s">
        <v>140</v>
      </c>
      <c r="U972" s="3" t="s">
        <v>149</v>
      </c>
      <c r="V972" s="3" t="s">
        <v>34</v>
      </c>
      <c r="W972" s="3" t="s">
        <v>33</v>
      </c>
      <c r="X972" s="3" t="s">
        <v>307</v>
      </c>
      <c r="Y972" s="3" t="s">
        <v>103</v>
      </c>
      <c r="Z972" s="3" t="s">
        <v>173</v>
      </c>
      <c r="AA972" s="3" t="s">
        <v>878</v>
      </c>
    </row>
    <row r="973" spans="1:27" ht="69.900000000000006" customHeight="1" x14ac:dyDescent="0.3">
      <c r="A973" s="3">
        <v>969</v>
      </c>
      <c r="B973" s="4">
        <v>8084</v>
      </c>
      <c r="C973" s="3" t="s">
        <v>3702</v>
      </c>
      <c r="D973" s="5">
        <v>11</v>
      </c>
      <c r="E973" s="3" t="s">
        <v>3703</v>
      </c>
      <c r="F973" s="5">
        <v>4</v>
      </c>
      <c r="G973" s="5">
        <v>0</v>
      </c>
      <c r="H973" s="5">
        <v>2</v>
      </c>
      <c r="I973" s="5">
        <v>2</v>
      </c>
      <c r="J973" s="3" t="s">
        <v>3704</v>
      </c>
      <c r="K973" s="6">
        <f t="shared" si="132"/>
        <v>0.5</v>
      </c>
      <c r="L973" s="6">
        <f t="shared" si="133"/>
        <v>0.5</v>
      </c>
      <c r="M973" s="5">
        <v>7</v>
      </c>
      <c r="N973" s="5">
        <v>1</v>
      </c>
      <c r="O973" s="5">
        <v>2</v>
      </c>
      <c r="P973" s="5">
        <v>4</v>
      </c>
      <c r="Q973" s="3" t="s">
        <v>3705</v>
      </c>
      <c r="R973" s="6">
        <f t="shared" si="134"/>
        <v>0.33333333333333331</v>
      </c>
      <c r="S973" s="6">
        <f t="shared" si="135"/>
        <v>0.66666666666666663</v>
      </c>
      <c r="T973" s="3" t="s">
        <v>140</v>
      </c>
      <c r="U973" s="3" t="s">
        <v>1592</v>
      </c>
      <c r="V973" s="3" t="s">
        <v>34</v>
      </c>
      <c r="W973" s="3" t="s">
        <v>33</v>
      </c>
      <c r="X973" s="3" t="s">
        <v>3257</v>
      </c>
      <c r="Y973" s="3" t="s">
        <v>103</v>
      </c>
      <c r="Z973" s="3" t="s">
        <v>38</v>
      </c>
      <c r="AA973" s="3" t="s">
        <v>38</v>
      </c>
    </row>
    <row r="974" spans="1:27" ht="69.900000000000006" customHeight="1" x14ac:dyDescent="0.3">
      <c r="A974" s="3">
        <v>970</v>
      </c>
      <c r="B974" s="4">
        <v>8095</v>
      </c>
      <c r="C974" s="3" t="s">
        <v>3706</v>
      </c>
      <c r="D974" s="5">
        <v>14</v>
      </c>
      <c r="E974" s="3" t="s">
        <v>3707</v>
      </c>
      <c r="F974" s="5">
        <v>1</v>
      </c>
      <c r="G974" s="5">
        <v>0</v>
      </c>
      <c r="H974" s="5">
        <v>1</v>
      </c>
      <c r="I974" s="5">
        <v>0</v>
      </c>
      <c r="J974" s="3" t="s">
        <v>3708</v>
      </c>
      <c r="K974" s="6">
        <f t="shared" si="132"/>
        <v>1</v>
      </c>
      <c r="L974" s="6">
        <f t="shared" si="133"/>
        <v>0</v>
      </c>
      <c r="M974" s="5">
        <v>13</v>
      </c>
      <c r="N974" s="5">
        <v>0</v>
      </c>
      <c r="O974" s="5">
        <v>12</v>
      </c>
      <c r="P974" s="5">
        <v>1</v>
      </c>
      <c r="Q974" s="3" t="s">
        <v>3709</v>
      </c>
      <c r="R974" s="6">
        <f t="shared" si="134"/>
        <v>0.92307692307692313</v>
      </c>
      <c r="S974" s="6">
        <f t="shared" si="135"/>
        <v>7.6923076923076927E-2</v>
      </c>
      <c r="T974" s="3" t="s">
        <v>140</v>
      </c>
      <c r="U974" s="3" t="s">
        <v>141</v>
      </c>
      <c r="V974" s="3" t="s">
        <v>34</v>
      </c>
      <c r="W974" s="3" t="s">
        <v>33</v>
      </c>
      <c r="X974" s="3" t="s">
        <v>3413</v>
      </c>
      <c r="Y974" s="3" t="s">
        <v>37</v>
      </c>
      <c r="Z974" s="3" t="s">
        <v>38</v>
      </c>
      <c r="AA974" s="3" t="s">
        <v>38</v>
      </c>
    </row>
    <row r="975" spans="1:27" ht="69.900000000000006" customHeight="1" x14ac:dyDescent="0.3">
      <c r="A975" s="3">
        <v>971</v>
      </c>
      <c r="B975" s="3">
        <v>8101</v>
      </c>
      <c r="C975" s="3" t="s">
        <v>3710</v>
      </c>
      <c r="D975" s="5">
        <v>9</v>
      </c>
      <c r="E975" s="3" t="s">
        <v>3711</v>
      </c>
      <c r="F975" s="5">
        <v>9</v>
      </c>
      <c r="G975" s="5">
        <v>1</v>
      </c>
      <c r="H975" s="5">
        <v>5</v>
      </c>
      <c r="I975" s="5">
        <v>3</v>
      </c>
      <c r="J975" s="3" t="s">
        <v>3712</v>
      </c>
      <c r="K975" s="6">
        <f t="shared" si="132"/>
        <v>0.625</v>
      </c>
      <c r="L975" s="6">
        <f t="shared" si="133"/>
        <v>0.375</v>
      </c>
      <c r="M975" s="5">
        <v>0</v>
      </c>
      <c r="N975" s="5">
        <v>0</v>
      </c>
      <c r="O975" s="5">
        <v>0</v>
      </c>
      <c r="P975" s="5">
        <v>0</v>
      </c>
      <c r="Q975" s="3" t="s">
        <v>154</v>
      </c>
      <c r="R975" s="6">
        <v>0</v>
      </c>
      <c r="S975" s="6">
        <v>0</v>
      </c>
      <c r="T975" s="3" t="s">
        <v>140</v>
      </c>
      <c r="U975" s="3" t="s">
        <v>141</v>
      </c>
      <c r="V975" s="3" t="s">
        <v>34</v>
      </c>
      <c r="W975" s="3" t="s">
        <v>33</v>
      </c>
      <c r="X975" s="3" t="s">
        <v>3413</v>
      </c>
      <c r="Y975" s="3" t="s">
        <v>37</v>
      </c>
      <c r="Z975" s="3" t="s">
        <v>38</v>
      </c>
      <c r="AA975" s="3" t="s">
        <v>38</v>
      </c>
    </row>
    <row r="976" spans="1:27" ht="69.900000000000006" customHeight="1" x14ac:dyDescent="0.3">
      <c r="A976" s="3">
        <v>972</v>
      </c>
      <c r="B976" s="4">
        <v>8112</v>
      </c>
      <c r="C976" s="3" t="s">
        <v>3713</v>
      </c>
      <c r="D976" s="5">
        <v>5</v>
      </c>
      <c r="E976" s="3" t="s">
        <v>3714</v>
      </c>
      <c r="F976" s="5">
        <v>2</v>
      </c>
      <c r="G976" s="5">
        <v>1</v>
      </c>
      <c r="H976" s="5">
        <v>1</v>
      </c>
      <c r="I976" s="5">
        <v>0</v>
      </c>
      <c r="J976" s="3" t="s">
        <v>449</v>
      </c>
      <c r="K976" s="6">
        <f t="shared" si="132"/>
        <v>1</v>
      </c>
      <c r="L976" s="6">
        <f t="shared" si="133"/>
        <v>0</v>
      </c>
      <c r="M976" s="5">
        <v>3</v>
      </c>
      <c r="N976" s="5">
        <v>1</v>
      </c>
      <c r="O976" s="5">
        <v>1</v>
      </c>
      <c r="P976" s="5">
        <v>1</v>
      </c>
      <c r="Q976" s="3" t="s">
        <v>1591</v>
      </c>
      <c r="R976" s="6">
        <f>O976/(M976-N976)</f>
        <v>0.5</v>
      </c>
      <c r="S976" s="6">
        <f>P976/(M976-N976)</f>
        <v>0.5</v>
      </c>
      <c r="T976" s="3" t="s">
        <v>32</v>
      </c>
      <c r="U976" s="3" t="s">
        <v>33</v>
      </c>
      <c r="V976" s="3" t="s">
        <v>34</v>
      </c>
      <c r="W976" s="3" t="s">
        <v>108</v>
      </c>
      <c r="X976" s="3" t="s">
        <v>127</v>
      </c>
      <c r="Y976" s="3" t="s">
        <v>103</v>
      </c>
      <c r="Z976" s="3" t="s">
        <v>38</v>
      </c>
      <c r="AA976" s="3" t="s">
        <v>38</v>
      </c>
    </row>
    <row r="977" spans="1:27" ht="69.900000000000006" customHeight="1" x14ac:dyDescent="0.3">
      <c r="A977" s="3">
        <v>973</v>
      </c>
      <c r="B977" s="4">
        <v>8115</v>
      </c>
      <c r="C977" s="3" t="s">
        <v>3715</v>
      </c>
      <c r="D977" s="5">
        <v>15</v>
      </c>
      <c r="E977" s="3" t="s">
        <v>3716</v>
      </c>
      <c r="F977" s="5">
        <v>2</v>
      </c>
      <c r="G977" s="5">
        <v>1</v>
      </c>
      <c r="H977" s="5">
        <v>1</v>
      </c>
      <c r="I977" s="5">
        <v>0</v>
      </c>
      <c r="J977" s="3" t="s">
        <v>1757</v>
      </c>
      <c r="K977" s="6">
        <f t="shared" si="132"/>
        <v>1</v>
      </c>
      <c r="L977" s="6">
        <f t="shared" si="133"/>
        <v>0</v>
      </c>
      <c r="M977" s="5">
        <v>13</v>
      </c>
      <c r="N977" s="5">
        <v>1</v>
      </c>
      <c r="O977" s="5">
        <v>3</v>
      </c>
      <c r="P977" s="5">
        <v>9</v>
      </c>
      <c r="Q977" s="3" t="s">
        <v>3717</v>
      </c>
      <c r="R977" s="6">
        <f>O977/(M977-N977)</f>
        <v>0.25</v>
      </c>
      <c r="S977" s="6">
        <f>P977/(M977-N977)</f>
        <v>0.75</v>
      </c>
      <c r="T977" s="3" t="s">
        <v>32</v>
      </c>
      <c r="U977" s="3" t="s">
        <v>33</v>
      </c>
      <c r="V977" s="3" t="s">
        <v>34</v>
      </c>
      <c r="W977" s="3" t="s">
        <v>81</v>
      </c>
      <c r="X977" s="3" t="s">
        <v>3282</v>
      </c>
      <c r="Y977" s="3" t="s">
        <v>103</v>
      </c>
      <c r="Z977" s="3" t="s">
        <v>38</v>
      </c>
      <c r="AA977" s="3" t="s">
        <v>38</v>
      </c>
    </row>
    <row r="978" spans="1:27" ht="69.900000000000006" customHeight="1" x14ac:dyDescent="0.3">
      <c r="A978" s="3">
        <v>974</v>
      </c>
      <c r="B978" s="4">
        <v>8116</v>
      </c>
      <c r="C978" s="3" t="s">
        <v>3718</v>
      </c>
      <c r="D978" s="5">
        <v>16</v>
      </c>
      <c r="E978" s="3" t="s">
        <v>3719</v>
      </c>
      <c r="F978" s="5">
        <v>2</v>
      </c>
      <c r="G978" s="5">
        <v>0</v>
      </c>
      <c r="H978" s="5">
        <v>1</v>
      </c>
      <c r="I978" s="5">
        <v>1</v>
      </c>
      <c r="J978" s="3" t="s">
        <v>3720</v>
      </c>
      <c r="K978" s="6">
        <f t="shared" si="132"/>
        <v>0.5</v>
      </c>
      <c r="L978" s="6">
        <f t="shared" si="133"/>
        <v>0.5</v>
      </c>
      <c r="M978" s="5">
        <v>14</v>
      </c>
      <c r="N978" s="5">
        <v>2</v>
      </c>
      <c r="O978" s="5">
        <v>5</v>
      </c>
      <c r="P978" s="5">
        <v>7</v>
      </c>
      <c r="Q978" s="3" t="s">
        <v>3721</v>
      </c>
      <c r="R978" s="6">
        <f>O978/(M978-N978)</f>
        <v>0.41666666666666669</v>
      </c>
      <c r="S978" s="6">
        <f>P978/(M978-N978)</f>
        <v>0.58333333333333337</v>
      </c>
      <c r="T978" s="3" t="s">
        <v>32</v>
      </c>
      <c r="U978" s="3" t="s">
        <v>33</v>
      </c>
      <c r="V978" s="3" t="s">
        <v>34</v>
      </c>
      <c r="W978" s="3" t="s">
        <v>53</v>
      </c>
      <c r="X978" s="3" t="s">
        <v>3282</v>
      </c>
      <c r="Y978" s="3" t="s">
        <v>103</v>
      </c>
      <c r="Z978" s="3" t="s">
        <v>38</v>
      </c>
      <c r="AA978" s="3" t="s">
        <v>38</v>
      </c>
    </row>
    <row r="979" spans="1:27" ht="69.900000000000006" customHeight="1" x14ac:dyDescent="0.3">
      <c r="A979" s="3">
        <v>975</v>
      </c>
      <c r="B979" s="4">
        <v>8117</v>
      </c>
      <c r="C979" s="3" t="s">
        <v>3722</v>
      </c>
      <c r="D979" s="5">
        <v>18</v>
      </c>
      <c r="E979" s="3" t="s">
        <v>3723</v>
      </c>
      <c r="F979" s="5">
        <v>5</v>
      </c>
      <c r="G979" s="5">
        <v>1</v>
      </c>
      <c r="H979" s="5">
        <v>1</v>
      </c>
      <c r="I979" s="5">
        <v>3</v>
      </c>
      <c r="J979" s="3" t="s">
        <v>3724</v>
      </c>
      <c r="K979" s="6">
        <f t="shared" si="132"/>
        <v>0.25</v>
      </c>
      <c r="L979" s="6">
        <f t="shared" si="133"/>
        <v>0.75</v>
      </c>
      <c r="M979" s="5">
        <v>13</v>
      </c>
      <c r="N979" s="5">
        <v>0</v>
      </c>
      <c r="O979" s="5">
        <v>2</v>
      </c>
      <c r="P979" s="5">
        <v>11</v>
      </c>
      <c r="Q979" s="3" t="s">
        <v>938</v>
      </c>
      <c r="R979" s="6">
        <f>O979/(M979-N979)</f>
        <v>0.15384615384615385</v>
      </c>
      <c r="S979" s="6">
        <f>P979/(M979-N979)</f>
        <v>0.84615384615384615</v>
      </c>
      <c r="T979" s="3" t="s">
        <v>32</v>
      </c>
      <c r="U979" s="3" t="s">
        <v>33</v>
      </c>
      <c r="V979" s="3" t="s">
        <v>34</v>
      </c>
      <c r="W979" s="3" t="s">
        <v>53</v>
      </c>
      <c r="X979" s="3" t="s">
        <v>3282</v>
      </c>
      <c r="Y979" s="3" t="s">
        <v>103</v>
      </c>
      <c r="Z979" s="3" t="s">
        <v>38</v>
      </c>
      <c r="AA979" s="3" t="s">
        <v>38</v>
      </c>
    </row>
    <row r="980" spans="1:27" ht="69.900000000000006" customHeight="1" x14ac:dyDescent="0.3">
      <c r="A980" s="3">
        <v>976</v>
      </c>
      <c r="B980" s="4">
        <v>8176</v>
      </c>
      <c r="C980" s="3" t="s">
        <v>3725</v>
      </c>
      <c r="D980" s="5">
        <v>9</v>
      </c>
      <c r="E980" s="3" t="s">
        <v>3726</v>
      </c>
      <c r="F980" s="5">
        <v>1</v>
      </c>
      <c r="G980" s="5">
        <v>0</v>
      </c>
      <c r="H980" s="5">
        <v>0</v>
      </c>
      <c r="I980" s="5">
        <v>1</v>
      </c>
      <c r="J980" s="3" t="s">
        <v>305</v>
      </c>
      <c r="K980" s="6">
        <f t="shared" ref="K980:K1010" si="136">H980/(F980-G980)</f>
        <v>0</v>
      </c>
      <c r="L980" s="6">
        <f t="shared" ref="L980:L1010" si="137">I980/(F980-G980)</f>
        <v>1</v>
      </c>
      <c r="M980" s="5">
        <v>8</v>
      </c>
      <c r="N980" s="5">
        <v>0</v>
      </c>
      <c r="O980" s="5">
        <v>4</v>
      </c>
      <c r="P980" s="5">
        <v>4</v>
      </c>
      <c r="Q980" s="3" t="s">
        <v>3727</v>
      </c>
      <c r="R980" s="6">
        <f t="shared" ref="R980:R1010" si="138">O980/(M980-N980)</f>
        <v>0.5</v>
      </c>
      <c r="S980" s="6">
        <f t="shared" ref="S980:S1010" si="139">P980/(M980-N980)</f>
        <v>0.5</v>
      </c>
      <c r="T980" s="3" t="s">
        <v>32</v>
      </c>
      <c r="U980" s="3" t="s">
        <v>33</v>
      </c>
      <c r="V980" s="3" t="s">
        <v>34</v>
      </c>
      <c r="W980" s="3" t="s">
        <v>113</v>
      </c>
      <c r="X980" s="3" t="s">
        <v>468</v>
      </c>
      <c r="Y980" s="3" t="s">
        <v>103</v>
      </c>
      <c r="Z980" s="3" t="s">
        <v>38</v>
      </c>
      <c r="AA980" s="3" t="s">
        <v>38</v>
      </c>
    </row>
    <row r="981" spans="1:27" ht="69.900000000000006" customHeight="1" x14ac:dyDescent="0.3">
      <c r="A981" s="3">
        <v>977</v>
      </c>
      <c r="B981" s="3">
        <v>8180</v>
      </c>
      <c r="C981" s="3" t="s">
        <v>3728</v>
      </c>
      <c r="D981" s="5">
        <v>16</v>
      </c>
      <c r="E981" s="3" t="s">
        <v>3729</v>
      </c>
      <c r="F981" s="5">
        <v>3</v>
      </c>
      <c r="G981" s="5">
        <v>0</v>
      </c>
      <c r="H981" s="5">
        <v>1</v>
      </c>
      <c r="I981" s="5">
        <v>2</v>
      </c>
      <c r="J981" s="3" t="s">
        <v>2476</v>
      </c>
      <c r="K981" s="6">
        <f t="shared" si="136"/>
        <v>0.33333333333333331</v>
      </c>
      <c r="L981" s="6">
        <f t="shared" si="137"/>
        <v>0.66666666666666663</v>
      </c>
      <c r="M981" s="5">
        <v>13</v>
      </c>
      <c r="N981" s="5">
        <v>2</v>
      </c>
      <c r="O981" s="5">
        <v>7</v>
      </c>
      <c r="P981" s="5">
        <v>4</v>
      </c>
      <c r="Q981" s="3" t="s">
        <v>2786</v>
      </c>
      <c r="R981" s="6">
        <f t="shared" si="138"/>
        <v>0.63636363636363635</v>
      </c>
      <c r="S981" s="6">
        <f t="shared" si="139"/>
        <v>0.36363636363636365</v>
      </c>
      <c r="T981" s="3" t="s">
        <v>140</v>
      </c>
      <c r="U981" s="3" t="s">
        <v>141</v>
      </c>
      <c r="V981" s="3" t="s">
        <v>34</v>
      </c>
      <c r="W981" s="3" t="s">
        <v>33</v>
      </c>
      <c r="X981" s="3" t="s">
        <v>431</v>
      </c>
      <c r="Y981" s="3" t="s">
        <v>103</v>
      </c>
      <c r="Z981" s="3" t="s">
        <v>38</v>
      </c>
      <c r="AA981" s="3" t="s">
        <v>38</v>
      </c>
    </row>
    <row r="982" spans="1:27" ht="69.900000000000006" customHeight="1" x14ac:dyDescent="0.3">
      <c r="A982" s="3">
        <v>978</v>
      </c>
      <c r="B982" s="3">
        <v>8181</v>
      </c>
      <c r="C982" s="3" t="s">
        <v>3730</v>
      </c>
      <c r="D982" s="5">
        <v>16</v>
      </c>
      <c r="E982" s="3" t="s">
        <v>3731</v>
      </c>
      <c r="F982" s="5">
        <v>2</v>
      </c>
      <c r="G982" s="5">
        <v>0</v>
      </c>
      <c r="H982" s="5">
        <v>2</v>
      </c>
      <c r="I982" s="5">
        <v>0</v>
      </c>
      <c r="J982" s="3" t="s">
        <v>2476</v>
      </c>
      <c r="K982" s="6">
        <f t="shared" si="136"/>
        <v>1</v>
      </c>
      <c r="L982" s="6">
        <f t="shared" si="137"/>
        <v>0</v>
      </c>
      <c r="M982" s="5">
        <v>14</v>
      </c>
      <c r="N982" s="5">
        <v>0</v>
      </c>
      <c r="O982" s="5">
        <v>11</v>
      </c>
      <c r="P982" s="5">
        <v>3</v>
      </c>
      <c r="Q982" s="3" t="s">
        <v>2786</v>
      </c>
      <c r="R982" s="6">
        <f t="shared" si="138"/>
        <v>0.7857142857142857</v>
      </c>
      <c r="S982" s="6">
        <f t="shared" si="139"/>
        <v>0.21428571428571427</v>
      </c>
      <c r="T982" s="3" t="s">
        <v>140</v>
      </c>
      <c r="U982" s="3" t="s">
        <v>141</v>
      </c>
      <c r="V982" s="3" t="s">
        <v>34</v>
      </c>
      <c r="W982" s="3" t="s">
        <v>33</v>
      </c>
      <c r="X982" s="3" t="s">
        <v>431</v>
      </c>
      <c r="Y982" s="3" t="s">
        <v>103</v>
      </c>
      <c r="Z982" s="3" t="s">
        <v>38</v>
      </c>
      <c r="AA982" s="3" t="s">
        <v>38</v>
      </c>
    </row>
    <row r="983" spans="1:27" ht="69.900000000000006" customHeight="1" x14ac:dyDescent="0.3">
      <c r="A983" s="3">
        <v>979</v>
      </c>
      <c r="B983" s="4">
        <v>8182</v>
      </c>
      <c r="C983" s="3" t="s">
        <v>3732</v>
      </c>
      <c r="D983" s="5">
        <v>18</v>
      </c>
      <c r="E983" s="3" t="s">
        <v>3733</v>
      </c>
      <c r="F983" s="5">
        <v>0</v>
      </c>
      <c r="G983" s="5">
        <v>0</v>
      </c>
      <c r="H983" s="5">
        <v>0</v>
      </c>
      <c r="I983" s="5">
        <v>0</v>
      </c>
      <c r="J983" s="3" t="s">
        <v>154</v>
      </c>
      <c r="K983" s="6">
        <v>0</v>
      </c>
      <c r="L983" s="6">
        <v>0</v>
      </c>
      <c r="M983" s="5">
        <v>18</v>
      </c>
      <c r="N983" s="5">
        <v>2</v>
      </c>
      <c r="O983" s="5">
        <v>10</v>
      </c>
      <c r="P983" s="5">
        <v>6</v>
      </c>
      <c r="Q983" s="3" t="s">
        <v>3734</v>
      </c>
      <c r="R983" s="6">
        <f t="shared" si="138"/>
        <v>0.625</v>
      </c>
      <c r="S983" s="6">
        <f t="shared" si="139"/>
        <v>0.375</v>
      </c>
      <c r="T983" s="3" t="s">
        <v>140</v>
      </c>
      <c r="U983" s="3" t="s">
        <v>141</v>
      </c>
      <c r="V983" s="3" t="s">
        <v>34</v>
      </c>
      <c r="W983" s="3" t="s">
        <v>33</v>
      </c>
      <c r="X983" s="3" t="s">
        <v>431</v>
      </c>
      <c r="Y983" s="3" t="s">
        <v>103</v>
      </c>
      <c r="Z983" s="3" t="s">
        <v>38</v>
      </c>
      <c r="AA983" s="3" t="s">
        <v>38</v>
      </c>
    </row>
    <row r="984" spans="1:27" ht="69.900000000000006" customHeight="1" x14ac:dyDescent="0.3">
      <c r="A984" s="3">
        <v>980</v>
      </c>
      <c r="B984" s="3">
        <v>8183</v>
      </c>
      <c r="C984" s="3" t="s">
        <v>3735</v>
      </c>
      <c r="D984" s="5">
        <v>16</v>
      </c>
      <c r="E984" s="3" t="s">
        <v>3736</v>
      </c>
      <c r="F984" s="5">
        <v>2</v>
      </c>
      <c r="G984" s="5">
        <v>0</v>
      </c>
      <c r="H984" s="5">
        <v>0</v>
      </c>
      <c r="I984" s="5">
        <v>2</v>
      </c>
      <c r="J984" s="3" t="s">
        <v>3449</v>
      </c>
      <c r="K984" s="6">
        <f t="shared" si="136"/>
        <v>0</v>
      </c>
      <c r="L984" s="6">
        <f t="shared" si="137"/>
        <v>1</v>
      </c>
      <c r="M984" s="5">
        <v>14</v>
      </c>
      <c r="N984" s="5">
        <v>3</v>
      </c>
      <c r="O984" s="5">
        <v>5</v>
      </c>
      <c r="P984" s="5">
        <v>6</v>
      </c>
      <c r="Q984" s="3" t="s">
        <v>2786</v>
      </c>
      <c r="R984" s="6">
        <f t="shared" si="138"/>
        <v>0.45454545454545453</v>
      </c>
      <c r="S984" s="6">
        <f t="shared" si="139"/>
        <v>0.54545454545454541</v>
      </c>
      <c r="T984" s="3" t="s">
        <v>140</v>
      </c>
      <c r="U984" s="3" t="s">
        <v>141</v>
      </c>
      <c r="V984" s="3" t="s">
        <v>34</v>
      </c>
      <c r="W984" s="3" t="s">
        <v>33</v>
      </c>
      <c r="X984" s="3" t="s">
        <v>431</v>
      </c>
      <c r="Y984" s="3" t="s">
        <v>103</v>
      </c>
      <c r="Z984" s="3" t="s">
        <v>38</v>
      </c>
      <c r="AA984" s="3" t="s">
        <v>38</v>
      </c>
    </row>
    <row r="985" spans="1:27" ht="69.900000000000006" customHeight="1" x14ac:dyDescent="0.3">
      <c r="A985" s="3">
        <v>981</v>
      </c>
      <c r="B985" s="4">
        <v>8197</v>
      </c>
      <c r="C985" s="3" t="s">
        <v>3737</v>
      </c>
      <c r="D985" s="5">
        <v>5</v>
      </c>
      <c r="E985" s="3" t="s">
        <v>3738</v>
      </c>
      <c r="F985" s="5">
        <v>5</v>
      </c>
      <c r="G985" s="5">
        <v>0</v>
      </c>
      <c r="H985" s="5">
        <v>3</v>
      </c>
      <c r="I985" s="5">
        <v>2</v>
      </c>
      <c r="J985" s="3" t="s">
        <v>3739</v>
      </c>
      <c r="K985" s="6">
        <f t="shared" si="136"/>
        <v>0.6</v>
      </c>
      <c r="L985" s="6">
        <f t="shared" si="137"/>
        <v>0.4</v>
      </c>
      <c r="M985" s="5">
        <v>0</v>
      </c>
      <c r="N985" s="5">
        <v>0</v>
      </c>
      <c r="O985" s="5">
        <v>0</v>
      </c>
      <c r="P985" s="5">
        <v>0</v>
      </c>
      <c r="Q985" s="3" t="s">
        <v>375</v>
      </c>
      <c r="R985" s="6">
        <v>0</v>
      </c>
      <c r="S985" s="6">
        <v>0</v>
      </c>
      <c r="T985" s="3" t="s">
        <v>140</v>
      </c>
      <c r="U985" s="3" t="s">
        <v>1592</v>
      </c>
      <c r="V985" s="3" t="s">
        <v>34</v>
      </c>
      <c r="W985" s="3" t="s">
        <v>33</v>
      </c>
      <c r="X985" s="3" t="s">
        <v>2691</v>
      </c>
      <c r="Y985" s="3" t="s">
        <v>103</v>
      </c>
      <c r="Z985" s="3" t="s">
        <v>250</v>
      </c>
      <c r="AA985" s="3" t="s">
        <v>2310</v>
      </c>
    </row>
    <row r="986" spans="1:27" ht="69.900000000000006" customHeight="1" x14ac:dyDescent="0.3">
      <c r="A986" s="3">
        <v>982</v>
      </c>
      <c r="B986" s="4">
        <v>8206</v>
      </c>
      <c r="C986" s="3" t="s">
        <v>3740</v>
      </c>
      <c r="D986" s="5">
        <v>4</v>
      </c>
      <c r="E986" s="3" t="s">
        <v>3741</v>
      </c>
      <c r="F986" s="5">
        <v>1</v>
      </c>
      <c r="G986" s="5">
        <v>0</v>
      </c>
      <c r="H986" s="5">
        <v>0</v>
      </c>
      <c r="I986" s="5">
        <v>1</v>
      </c>
      <c r="J986" s="3" t="s">
        <v>426</v>
      </c>
      <c r="K986" s="6">
        <f t="shared" si="136"/>
        <v>0</v>
      </c>
      <c r="L986" s="6">
        <f t="shared" si="137"/>
        <v>1</v>
      </c>
      <c r="M986" s="5">
        <v>3</v>
      </c>
      <c r="N986" s="5">
        <v>0</v>
      </c>
      <c r="O986" s="5">
        <v>2</v>
      </c>
      <c r="P986" s="5">
        <v>1</v>
      </c>
      <c r="Q986" s="3" t="s">
        <v>794</v>
      </c>
      <c r="R986" s="6">
        <f t="shared" si="138"/>
        <v>0.66666666666666663</v>
      </c>
      <c r="S986" s="6">
        <f t="shared" si="139"/>
        <v>0.33333333333333331</v>
      </c>
      <c r="T986" s="3" t="s">
        <v>140</v>
      </c>
      <c r="U986" s="3" t="s">
        <v>149</v>
      </c>
      <c r="V986" s="3" t="s">
        <v>34</v>
      </c>
      <c r="W986" s="3" t="s">
        <v>33</v>
      </c>
      <c r="X986" s="3" t="s">
        <v>2691</v>
      </c>
      <c r="Y986" s="3" t="s">
        <v>103</v>
      </c>
      <c r="Z986" s="3" t="s">
        <v>235</v>
      </c>
      <c r="AA986" s="3" t="s">
        <v>2133</v>
      </c>
    </row>
    <row r="987" spans="1:27" ht="69.900000000000006" customHeight="1" x14ac:dyDescent="0.3">
      <c r="A987" s="3">
        <v>983</v>
      </c>
      <c r="B987" s="4">
        <v>8219</v>
      </c>
      <c r="C987" s="3" t="s">
        <v>3742</v>
      </c>
      <c r="D987" s="5">
        <v>5</v>
      </c>
      <c r="E987" s="3" t="s">
        <v>3743</v>
      </c>
      <c r="F987" s="5">
        <v>0</v>
      </c>
      <c r="G987" s="5">
        <v>0</v>
      </c>
      <c r="H987" s="5">
        <v>0</v>
      </c>
      <c r="I987" s="5">
        <v>0</v>
      </c>
      <c r="J987" s="3" t="s">
        <v>154</v>
      </c>
      <c r="K987" s="6">
        <v>0</v>
      </c>
      <c r="L987" s="6">
        <v>0</v>
      </c>
      <c r="M987" s="5">
        <v>5</v>
      </c>
      <c r="N987" s="5">
        <v>2</v>
      </c>
      <c r="O987" s="5">
        <v>1</v>
      </c>
      <c r="P987" s="5">
        <v>2</v>
      </c>
      <c r="Q987" s="3" t="s">
        <v>3744</v>
      </c>
      <c r="R987" s="6">
        <f t="shared" si="138"/>
        <v>0.33333333333333331</v>
      </c>
      <c r="S987" s="6">
        <f t="shared" si="139"/>
        <v>0.66666666666666663</v>
      </c>
      <c r="T987" s="3" t="s">
        <v>140</v>
      </c>
      <c r="U987" s="3" t="s">
        <v>1592</v>
      </c>
      <c r="V987" s="3" t="s">
        <v>34</v>
      </c>
      <c r="W987" s="3" t="s">
        <v>33</v>
      </c>
      <c r="X987" s="3" t="s">
        <v>2691</v>
      </c>
      <c r="Y987" s="3" t="s">
        <v>103</v>
      </c>
      <c r="Z987" s="3" t="s">
        <v>200</v>
      </c>
      <c r="AA987" s="3" t="s">
        <v>200</v>
      </c>
    </row>
    <row r="988" spans="1:27" ht="69.900000000000006" customHeight="1" x14ac:dyDescent="0.3">
      <c r="A988" s="3">
        <v>984</v>
      </c>
      <c r="B988" s="4">
        <v>8225</v>
      </c>
      <c r="C988" s="3" t="s">
        <v>3745</v>
      </c>
      <c r="D988" s="5">
        <v>5</v>
      </c>
      <c r="E988" s="3" t="s">
        <v>3746</v>
      </c>
      <c r="F988" s="5">
        <v>1</v>
      </c>
      <c r="G988" s="5">
        <v>0</v>
      </c>
      <c r="H988" s="5">
        <v>1</v>
      </c>
      <c r="I988" s="5">
        <v>0</v>
      </c>
      <c r="J988" s="3" t="s">
        <v>2489</v>
      </c>
      <c r="K988" s="6">
        <f t="shared" si="136"/>
        <v>1</v>
      </c>
      <c r="L988" s="6">
        <f t="shared" si="137"/>
        <v>0</v>
      </c>
      <c r="M988" s="5">
        <v>4</v>
      </c>
      <c r="N988" s="5">
        <v>0</v>
      </c>
      <c r="O988" s="5">
        <v>3</v>
      </c>
      <c r="P988" s="5">
        <v>1</v>
      </c>
      <c r="Q988" s="3" t="s">
        <v>3747</v>
      </c>
      <c r="R988" s="6">
        <f t="shared" si="138"/>
        <v>0.75</v>
      </c>
      <c r="S988" s="6">
        <f t="shared" si="139"/>
        <v>0.25</v>
      </c>
      <c r="T988" s="3" t="s">
        <v>140</v>
      </c>
      <c r="U988" s="3" t="s">
        <v>1592</v>
      </c>
      <c r="V988" s="3" t="s">
        <v>34</v>
      </c>
      <c r="W988" s="3" t="s">
        <v>33</v>
      </c>
      <c r="X988" s="3" t="s">
        <v>2691</v>
      </c>
      <c r="Y988" s="3" t="s">
        <v>103</v>
      </c>
      <c r="Z988" s="3" t="s">
        <v>226</v>
      </c>
      <c r="AA988" s="3" t="s">
        <v>378</v>
      </c>
    </row>
    <row r="989" spans="1:27" ht="69.900000000000006" customHeight="1" x14ac:dyDescent="0.3">
      <c r="A989" s="3">
        <v>985</v>
      </c>
      <c r="B989" s="4">
        <v>8230</v>
      </c>
      <c r="C989" s="3" t="s">
        <v>3748</v>
      </c>
      <c r="D989" s="5">
        <v>6</v>
      </c>
      <c r="E989" s="3" t="s">
        <v>3749</v>
      </c>
      <c r="F989" s="5">
        <v>1</v>
      </c>
      <c r="G989" s="5">
        <v>0</v>
      </c>
      <c r="H989" s="5">
        <v>0</v>
      </c>
      <c r="I989" s="5">
        <v>1</v>
      </c>
      <c r="J989" s="3" t="s">
        <v>199</v>
      </c>
      <c r="K989" s="6">
        <f t="shared" si="136"/>
        <v>0</v>
      </c>
      <c r="L989" s="6">
        <f t="shared" si="137"/>
        <v>1</v>
      </c>
      <c r="M989" s="5">
        <v>5</v>
      </c>
      <c r="N989" s="5">
        <v>1</v>
      </c>
      <c r="O989" s="5">
        <v>2</v>
      </c>
      <c r="P989" s="5">
        <v>2</v>
      </c>
      <c r="Q989" s="3" t="s">
        <v>3750</v>
      </c>
      <c r="R989" s="6">
        <f t="shared" si="138"/>
        <v>0.5</v>
      </c>
      <c r="S989" s="6">
        <f t="shared" si="139"/>
        <v>0.5</v>
      </c>
      <c r="T989" s="3" t="s">
        <v>140</v>
      </c>
      <c r="U989" s="3" t="s">
        <v>149</v>
      </c>
      <c r="V989" s="3" t="s">
        <v>34</v>
      </c>
      <c r="W989" s="3" t="s">
        <v>33</v>
      </c>
      <c r="X989" s="3" t="s">
        <v>2691</v>
      </c>
      <c r="Y989" s="3" t="s">
        <v>103</v>
      </c>
      <c r="Z989" s="3" t="s">
        <v>250</v>
      </c>
      <c r="AA989" s="3" t="s">
        <v>1838</v>
      </c>
    </row>
    <row r="990" spans="1:27" ht="69.900000000000006" customHeight="1" x14ac:dyDescent="0.3">
      <c r="A990" s="3">
        <v>986</v>
      </c>
      <c r="B990" s="4">
        <v>8233</v>
      </c>
      <c r="C990" s="3" t="s">
        <v>3751</v>
      </c>
      <c r="D990" s="5">
        <v>6</v>
      </c>
      <c r="E990" s="3" t="s">
        <v>3752</v>
      </c>
      <c r="F990" s="5">
        <v>1</v>
      </c>
      <c r="G990" s="5">
        <v>1</v>
      </c>
      <c r="H990" s="5">
        <v>0</v>
      </c>
      <c r="I990" s="5">
        <v>0</v>
      </c>
      <c r="J990" s="3" t="s">
        <v>3753</v>
      </c>
      <c r="K990" s="6">
        <v>0</v>
      </c>
      <c r="L990" s="6">
        <v>0</v>
      </c>
      <c r="M990" s="5">
        <v>5</v>
      </c>
      <c r="N990" s="5">
        <v>1</v>
      </c>
      <c r="O990" s="5">
        <v>1</v>
      </c>
      <c r="P990" s="5">
        <v>3</v>
      </c>
      <c r="Q990" s="3" t="s">
        <v>3754</v>
      </c>
      <c r="R990" s="6">
        <f t="shared" si="138"/>
        <v>0.25</v>
      </c>
      <c r="S990" s="6">
        <f t="shared" si="139"/>
        <v>0.75</v>
      </c>
      <c r="T990" s="3" t="s">
        <v>140</v>
      </c>
      <c r="U990" s="3" t="s">
        <v>149</v>
      </c>
      <c r="V990" s="3" t="s">
        <v>34</v>
      </c>
      <c r="W990" s="3" t="s">
        <v>33</v>
      </c>
      <c r="X990" s="3" t="s">
        <v>3755</v>
      </c>
      <c r="Y990" s="3" t="s">
        <v>103</v>
      </c>
      <c r="Z990" s="3" t="s">
        <v>179</v>
      </c>
      <c r="AA990" s="3" t="s">
        <v>612</v>
      </c>
    </row>
    <row r="991" spans="1:27" ht="69.900000000000006" customHeight="1" x14ac:dyDescent="0.3">
      <c r="A991" s="3">
        <v>987</v>
      </c>
      <c r="B991" s="4">
        <v>8235</v>
      </c>
      <c r="C991" s="3" t="s">
        <v>3756</v>
      </c>
      <c r="D991" s="5">
        <v>10</v>
      </c>
      <c r="E991" s="3" t="s">
        <v>3757</v>
      </c>
      <c r="F991" s="5">
        <v>2</v>
      </c>
      <c r="G991" s="5">
        <v>0</v>
      </c>
      <c r="H991" s="5">
        <v>1</v>
      </c>
      <c r="I991" s="5">
        <v>1</v>
      </c>
      <c r="J991" s="3" t="s">
        <v>3758</v>
      </c>
      <c r="K991" s="6">
        <f t="shared" si="136"/>
        <v>0.5</v>
      </c>
      <c r="L991" s="6">
        <f t="shared" si="137"/>
        <v>0.5</v>
      </c>
      <c r="M991" s="5">
        <v>8</v>
      </c>
      <c r="N991" s="5">
        <v>0</v>
      </c>
      <c r="O991" s="5">
        <v>3</v>
      </c>
      <c r="P991" s="5">
        <v>5</v>
      </c>
      <c r="Q991" s="3" t="s">
        <v>3759</v>
      </c>
      <c r="R991" s="6">
        <f t="shared" si="138"/>
        <v>0.375</v>
      </c>
      <c r="S991" s="6">
        <f t="shared" si="139"/>
        <v>0.625</v>
      </c>
      <c r="T991" s="3" t="s">
        <v>140</v>
      </c>
      <c r="U991" s="3" t="s">
        <v>141</v>
      </c>
      <c r="V991" s="3" t="s">
        <v>34</v>
      </c>
      <c r="W991" s="3" t="s">
        <v>96</v>
      </c>
      <c r="X991" s="3" t="s">
        <v>307</v>
      </c>
      <c r="Y991" s="3" t="s">
        <v>103</v>
      </c>
      <c r="Z991" s="3" t="s">
        <v>173</v>
      </c>
      <c r="AA991" s="3" t="s">
        <v>241</v>
      </c>
    </row>
    <row r="992" spans="1:27" ht="69.900000000000006" customHeight="1" x14ac:dyDescent="0.3">
      <c r="A992" s="3">
        <v>988</v>
      </c>
      <c r="B992" s="3">
        <v>8239</v>
      </c>
      <c r="C992" s="3" t="s">
        <v>3760</v>
      </c>
      <c r="D992" s="5">
        <v>21</v>
      </c>
      <c r="E992" s="3" t="s">
        <v>3761</v>
      </c>
      <c r="F992" s="5">
        <v>6</v>
      </c>
      <c r="G992" s="5">
        <v>0</v>
      </c>
      <c r="H992" s="5">
        <v>2</v>
      </c>
      <c r="I992" s="5">
        <v>4</v>
      </c>
      <c r="J992" s="3" t="s">
        <v>1087</v>
      </c>
      <c r="K992" s="6">
        <f t="shared" si="136"/>
        <v>0.33333333333333331</v>
      </c>
      <c r="L992" s="6">
        <f t="shared" si="137"/>
        <v>0.66666666666666663</v>
      </c>
      <c r="M992" s="5">
        <v>15</v>
      </c>
      <c r="N992" s="5">
        <v>1</v>
      </c>
      <c r="O992" s="5">
        <v>7</v>
      </c>
      <c r="P992" s="5">
        <v>7</v>
      </c>
      <c r="Q992" s="3" t="s">
        <v>2786</v>
      </c>
      <c r="R992" s="6">
        <f t="shared" si="138"/>
        <v>0.5</v>
      </c>
      <c r="S992" s="6">
        <f t="shared" si="139"/>
        <v>0.5</v>
      </c>
      <c r="T992" s="3" t="s">
        <v>140</v>
      </c>
      <c r="U992" s="3" t="s">
        <v>141</v>
      </c>
      <c r="V992" s="3" t="s">
        <v>34</v>
      </c>
      <c r="W992" s="3" t="s">
        <v>33</v>
      </c>
      <c r="X992" s="3" t="s">
        <v>3413</v>
      </c>
      <c r="Y992" s="3" t="s">
        <v>37</v>
      </c>
      <c r="Z992" s="3" t="s">
        <v>38</v>
      </c>
      <c r="AA992" s="3" t="s">
        <v>38</v>
      </c>
    </row>
    <row r="993" spans="1:28" ht="69.900000000000006" customHeight="1" x14ac:dyDescent="0.3">
      <c r="A993" s="3">
        <v>989</v>
      </c>
      <c r="B993" s="4">
        <v>8243</v>
      </c>
      <c r="C993" s="3" t="s">
        <v>3762</v>
      </c>
      <c r="D993" s="5">
        <v>21</v>
      </c>
      <c r="E993" s="3" t="s">
        <v>3763</v>
      </c>
      <c r="F993" s="5">
        <v>9</v>
      </c>
      <c r="G993" s="5">
        <v>0</v>
      </c>
      <c r="H993" s="5">
        <v>3</v>
      </c>
      <c r="I993" s="5">
        <v>6</v>
      </c>
      <c r="J993" s="3" t="s">
        <v>2489</v>
      </c>
      <c r="K993" s="6">
        <f t="shared" si="136"/>
        <v>0.33333333333333331</v>
      </c>
      <c r="L993" s="6">
        <f t="shared" si="137"/>
        <v>0.66666666666666663</v>
      </c>
      <c r="M993" s="5">
        <v>12</v>
      </c>
      <c r="N993" s="5">
        <v>0</v>
      </c>
      <c r="O993" s="5">
        <v>5</v>
      </c>
      <c r="P993" s="5">
        <v>7</v>
      </c>
      <c r="Q993" s="3" t="s">
        <v>3764</v>
      </c>
      <c r="R993" s="6">
        <f t="shared" si="138"/>
        <v>0.41666666666666669</v>
      </c>
      <c r="S993" s="6">
        <f t="shared" si="139"/>
        <v>0.58333333333333337</v>
      </c>
      <c r="T993" s="3" t="s">
        <v>140</v>
      </c>
      <c r="U993" s="3" t="s">
        <v>141</v>
      </c>
      <c r="V993" s="3" t="s">
        <v>34</v>
      </c>
      <c r="W993" s="3" t="s">
        <v>33</v>
      </c>
      <c r="X993" s="3" t="s">
        <v>2455</v>
      </c>
      <c r="Y993" s="3" t="s">
        <v>103</v>
      </c>
      <c r="Z993" s="3" t="s">
        <v>38</v>
      </c>
      <c r="AA993" s="3" t="s">
        <v>38</v>
      </c>
    </row>
    <row r="994" spans="1:28" ht="69.900000000000006" customHeight="1" x14ac:dyDescent="0.3">
      <c r="A994" s="3">
        <v>990</v>
      </c>
      <c r="B994" s="4">
        <v>8270</v>
      </c>
      <c r="C994" s="3" t="s">
        <v>3765</v>
      </c>
      <c r="D994" s="5">
        <v>18</v>
      </c>
      <c r="E994" s="3" t="s">
        <v>3766</v>
      </c>
      <c r="F994" s="5">
        <v>1</v>
      </c>
      <c r="G994" s="5">
        <v>0</v>
      </c>
      <c r="H994" s="5">
        <v>1</v>
      </c>
      <c r="I994" s="5">
        <v>0</v>
      </c>
      <c r="J994" s="3" t="s">
        <v>199</v>
      </c>
      <c r="K994" s="6">
        <f t="shared" si="136"/>
        <v>1</v>
      </c>
      <c r="L994" s="6">
        <f t="shared" si="137"/>
        <v>0</v>
      </c>
      <c r="M994" s="5">
        <v>17</v>
      </c>
      <c r="N994" s="5">
        <v>2</v>
      </c>
      <c r="O994" s="5">
        <v>8</v>
      </c>
      <c r="P994" s="5">
        <v>7</v>
      </c>
      <c r="Q994" s="3" t="s">
        <v>3767</v>
      </c>
      <c r="R994" s="6">
        <f t="shared" si="138"/>
        <v>0.53333333333333333</v>
      </c>
      <c r="S994" s="6">
        <f t="shared" si="139"/>
        <v>0.46666666666666667</v>
      </c>
      <c r="T994" s="3" t="s">
        <v>140</v>
      </c>
      <c r="U994" s="3" t="s">
        <v>149</v>
      </c>
      <c r="V994" s="3" t="s">
        <v>34</v>
      </c>
      <c r="W994" s="3" t="s">
        <v>33</v>
      </c>
      <c r="X994" s="3" t="s">
        <v>307</v>
      </c>
      <c r="Y994" s="3" t="s">
        <v>103</v>
      </c>
      <c r="Z994" s="3" t="s">
        <v>397</v>
      </c>
      <c r="AA994" s="3" t="s">
        <v>398</v>
      </c>
    </row>
    <row r="995" spans="1:28" ht="69.900000000000006" customHeight="1" x14ac:dyDescent="0.3">
      <c r="A995" s="3">
        <v>991</v>
      </c>
      <c r="B995" s="4">
        <v>8303</v>
      </c>
      <c r="C995" s="3" t="s">
        <v>3768</v>
      </c>
      <c r="D995" s="5">
        <v>4</v>
      </c>
      <c r="E995" s="3" t="s">
        <v>3769</v>
      </c>
      <c r="F995" s="5">
        <v>2</v>
      </c>
      <c r="G995" s="5">
        <v>0</v>
      </c>
      <c r="H995" s="5">
        <v>1</v>
      </c>
      <c r="I995" s="5">
        <v>1</v>
      </c>
      <c r="J995" s="3" t="s">
        <v>3770</v>
      </c>
      <c r="K995" s="6">
        <f t="shared" si="136"/>
        <v>0.5</v>
      </c>
      <c r="L995" s="6">
        <f t="shared" si="137"/>
        <v>0.5</v>
      </c>
      <c r="M995" s="5">
        <v>2</v>
      </c>
      <c r="N995" s="5">
        <v>2</v>
      </c>
      <c r="O995" s="5">
        <v>0</v>
      </c>
      <c r="P995" s="5">
        <v>0</v>
      </c>
      <c r="Q995" s="3" t="s">
        <v>3771</v>
      </c>
      <c r="R995" s="6">
        <v>0</v>
      </c>
      <c r="S995" s="6">
        <v>0</v>
      </c>
      <c r="T995" s="3" t="s">
        <v>140</v>
      </c>
      <c r="U995" s="3" t="s">
        <v>149</v>
      </c>
      <c r="V995" s="3" t="s">
        <v>34</v>
      </c>
      <c r="W995" s="3" t="s">
        <v>33</v>
      </c>
      <c r="X995" s="3" t="s">
        <v>421</v>
      </c>
      <c r="Y995" s="3" t="s">
        <v>103</v>
      </c>
      <c r="Z995" s="3" t="s">
        <v>179</v>
      </c>
      <c r="AA995" s="3" t="s">
        <v>1850</v>
      </c>
    </row>
    <row r="996" spans="1:28" ht="69.900000000000006" customHeight="1" x14ac:dyDescent="0.3">
      <c r="A996" s="3">
        <v>992</v>
      </c>
      <c r="B996" s="4">
        <v>8307</v>
      </c>
      <c r="C996" s="3" t="s">
        <v>3772</v>
      </c>
      <c r="D996" s="5">
        <v>4</v>
      </c>
      <c r="E996" s="3" t="s">
        <v>3773</v>
      </c>
      <c r="F996" s="5">
        <v>1</v>
      </c>
      <c r="G996" s="5">
        <v>0</v>
      </c>
      <c r="H996" s="5">
        <v>1</v>
      </c>
      <c r="I996" s="5">
        <v>0</v>
      </c>
      <c r="J996" s="3" t="s">
        <v>2813</v>
      </c>
      <c r="K996" s="6">
        <f t="shared" si="136"/>
        <v>1</v>
      </c>
      <c r="L996" s="6">
        <f t="shared" si="137"/>
        <v>0</v>
      </c>
      <c r="M996" s="5">
        <v>3</v>
      </c>
      <c r="N996" s="5">
        <v>0</v>
      </c>
      <c r="O996" s="5">
        <v>1</v>
      </c>
      <c r="P996" s="5">
        <v>2</v>
      </c>
      <c r="Q996" s="3" t="s">
        <v>3774</v>
      </c>
      <c r="R996" s="6">
        <f t="shared" si="138"/>
        <v>0.33333333333333331</v>
      </c>
      <c r="S996" s="6">
        <f t="shared" si="139"/>
        <v>0.66666666666666663</v>
      </c>
      <c r="T996" s="3" t="s">
        <v>140</v>
      </c>
      <c r="U996" s="3" t="s">
        <v>149</v>
      </c>
      <c r="V996" s="3" t="s">
        <v>34</v>
      </c>
      <c r="W996" s="3" t="s">
        <v>33</v>
      </c>
      <c r="X996" s="3" t="s">
        <v>307</v>
      </c>
      <c r="Y996" s="3" t="s">
        <v>103</v>
      </c>
      <c r="Z996" s="3" t="s">
        <v>601</v>
      </c>
      <c r="AA996" s="3" t="s">
        <v>3775</v>
      </c>
    </row>
    <row r="997" spans="1:28" ht="69.900000000000006" customHeight="1" x14ac:dyDescent="0.3">
      <c r="A997" s="3">
        <v>993</v>
      </c>
      <c r="B997" s="4">
        <v>8314</v>
      </c>
      <c r="C997" s="3" t="s">
        <v>3776</v>
      </c>
      <c r="D997" s="5">
        <v>12</v>
      </c>
      <c r="E997" s="3" t="s">
        <v>3777</v>
      </c>
      <c r="F997" s="5">
        <v>3</v>
      </c>
      <c r="G997" s="5">
        <v>0</v>
      </c>
      <c r="H997" s="5">
        <v>3</v>
      </c>
      <c r="I997" s="5">
        <v>0</v>
      </c>
      <c r="J997" s="3" t="s">
        <v>3778</v>
      </c>
      <c r="K997" s="6">
        <f t="shared" si="136"/>
        <v>1</v>
      </c>
      <c r="L997" s="6">
        <f t="shared" si="137"/>
        <v>0</v>
      </c>
      <c r="M997" s="5">
        <v>9</v>
      </c>
      <c r="N997" s="5">
        <v>0</v>
      </c>
      <c r="O997" s="5">
        <v>5</v>
      </c>
      <c r="P997" s="5">
        <v>4</v>
      </c>
      <c r="Q997" s="3" t="s">
        <v>3779</v>
      </c>
      <c r="R997" s="6">
        <f t="shared" si="138"/>
        <v>0.55555555555555558</v>
      </c>
      <c r="S997" s="6">
        <f t="shared" si="139"/>
        <v>0.44444444444444442</v>
      </c>
      <c r="T997" s="3" t="s">
        <v>32</v>
      </c>
      <c r="U997" s="3" t="s">
        <v>33</v>
      </c>
      <c r="V997" s="3" t="s">
        <v>3780</v>
      </c>
      <c r="W997" s="3" t="s">
        <v>101</v>
      </c>
      <c r="X997" s="3" t="s">
        <v>468</v>
      </c>
      <c r="Y997" s="3" t="s">
        <v>33</v>
      </c>
      <c r="Z997" s="3" t="s">
        <v>38</v>
      </c>
      <c r="AA997" s="3" t="s">
        <v>38</v>
      </c>
    </row>
    <row r="998" spans="1:28" ht="69.900000000000006" customHeight="1" x14ac:dyDescent="0.3">
      <c r="A998" s="3">
        <v>994</v>
      </c>
      <c r="B998" s="4">
        <v>8356</v>
      </c>
      <c r="C998" s="3" t="s">
        <v>3781</v>
      </c>
      <c r="D998" s="5">
        <v>26</v>
      </c>
      <c r="E998" s="3" t="s">
        <v>3782</v>
      </c>
      <c r="F998" s="5">
        <v>2</v>
      </c>
      <c r="G998" s="5">
        <v>0</v>
      </c>
      <c r="H998" s="5">
        <v>2</v>
      </c>
      <c r="I998" s="5">
        <v>0</v>
      </c>
      <c r="J998" s="3" t="s">
        <v>3783</v>
      </c>
      <c r="K998" s="6">
        <f t="shared" si="136"/>
        <v>1</v>
      </c>
      <c r="L998" s="6">
        <f t="shared" si="137"/>
        <v>0</v>
      </c>
      <c r="M998" s="5">
        <v>24</v>
      </c>
      <c r="N998" s="5">
        <v>8</v>
      </c>
      <c r="O998" s="5">
        <v>8</v>
      </c>
      <c r="P998" s="5">
        <v>8</v>
      </c>
      <c r="Q998" s="3" t="s">
        <v>3784</v>
      </c>
      <c r="R998" s="6">
        <f t="shared" si="138"/>
        <v>0.5</v>
      </c>
      <c r="S998" s="6">
        <f t="shared" si="139"/>
        <v>0.5</v>
      </c>
      <c r="T998" s="3" t="s">
        <v>140</v>
      </c>
      <c r="U998" s="3" t="s">
        <v>149</v>
      </c>
      <c r="V998" s="3" t="s">
        <v>34</v>
      </c>
      <c r="W998" s="3" t="s">
        <v>33</v>
      </c>
      <c r="X998" s="3" t="s">
        <v>2455</v>
      </c>
      <c r="Y998" s="3" t="s">
        <v>103</v>
      </c>
      <c r="Z998" s="3" t="s">
        <v>179</v>
      </c>
      <c r="AA998" s="3" t="s">
        <v>612</v>
      </c>
    </row>
    <row r="999" spans="1:28" ht="69.900000000000006" customHeight="1" x14ac:dyDescent="0.3">
      <c r="A999" s="3">
        <v>995</v>
      </c>
      <c r="B999" s="4">
        <v>8359</v>
      </c>
      <c r="C999" s="3" t="s">
        <v>3785</v>
      </c>
      <c r="D999" s="5">
        <v>19</v>
      </c>
      <c r="E999" s="3" t="s">
        <v>3786</v>
      </c>
      <c r="F999" s="5">
        <v>4</v>
      </c>
      <c r="G999" s="5">
        <v>0</v>
      </c>
      <c r="H999" s="5">
        <v>2</v>
      </c>
      <c r="I999" s="5">
        <v>2</v>
      </c>
      <c r="J999" s="3" t="s">
        <v>3787</v>
      </c>
      <c r="K999" s="6">
        <f t="shared" si="136"/>
        <v>0.5</v>
      </c>
      <c r="L999" s="6">
        <f t="shared" si="137"/>
        <v>0.5</v>
      </c>
      <c r="M999" s="5">
        <v>15</v>
      </c>
      <c r="N999" s="5">
        <v>3</v>
      </c>
      <c r="O999" s="5">
        <v>5</v>
      </c>
      <c r="P999" s="5">
        <v>7</v>
      </c>
      <c r="Q999" s="3" t="s">
        <v>3788</v>
      </c>
      <c r="R999" s="6">
        <f t="shared" si="138"/>
        <v>0.41666666666666669</v>
      </c>
      <c r="S999" s="6">
        <f t="shared" si="139"/>
        <v>0.58333333333333337</v>
      </c>
      <c r="T999" s="3" t="s">
        <v>140</v>
      </c>
      <c r="U999" s="3" t="s">
        <v>1592</v>
      </c>
      <c r="V999" s="3" t="s">
        <v>34</v>
      </c>
      <c r="W999" s="3" t="s">
        <v>33</v>
      </c>
      <c r="X999" s="3" t="s">
        <v>307</v>
      </c>
      <c r="Y999" s="3" t="s">
        <v>103</v>
      </c>
      <c r="Z999" s="3" t="s">
        <v>179</v>
      </c>
      <c r="AA999" s="3" t="s">
        <v>612</v>
      </c>
    </row>
    <row r="1000" spans="1:28" ht="69.900000000000006" customHeight="1" x14ac:dyDescent="0.3">
      <c r="A1000" s="3">
        <v>996</v>
      </c>
      <c r="B1000" s="4">
        <v>8379</v>
      </c>
      <c r="C1000" s="3" t="s">
        <v>3789</v>
      </c>
      <c r="D1000" s="5">
        <v>4</v>
      </c>
      <c r="E1000" s="3" t="s">
        <v>3790</v>
      </c>
      <c r="F1000" s="5">
        <v>1</v>
      </c>
      <c r="G1000" s="5">
        <v>0</v>
      </c>
      <c r="H1000" s="5">
        <v>1</v>
      </c>
      <c r="I1000" s="5">
        <v>0</v>
      </c>
      <c r="J1000" s="3" t="s">
        <v>3791</v>
      </c>
      <c r="K1000" s="6">
        <f t="shared" si="136"/>
        <v>1</v>
      </c>
      <c r="L1000" s="6">
        <f t="shared" si="137"/>
        <v>0</v>
      </c>
      <c r="M1000" s="5">
        <v>3</v>
      </c>
      <c r="N1000" s="5">
        <v>1</v>
      </c>
      <c r="O1000" s="5">
        <v>2</v>
      </c>
      <c r="P1000" s="5">
        <v>0</v>
      </c>
      <c r="Q1000" s="3" t="s">
        <v>3792</v>
      </c>
      <c r="R1000" s="6">
        <f t="shared" si="138"/>
        <v>1</v>
      </c>
      <c r="S1000" s="6">
        <f t="shared" si="139"/>
        <v>0</v>
      </c>
      <c r="T1000" s="3" t="s">
        <v>140</v>
      </c>
      <c r="U1000" s="3" t="s">
        <v>141</v>
      </c>
      <c r="V1000" s="3" t="s">
        <v>34</v>
      </c>
      <c r="W1000" s="3" t="s">
        <v>33</v>
      </c>
      <c r="X1000" s="3" t="s">
        <v>307</v>
      </c>
      <c r="Y1000" s="3" t="s">
        <v>103</v>
      </c>
      <c r="Z1000" s="3" t="s">
        <v>160</v>
      </c>
      <c r="AA1000" s="3" t="s">
        <v>161</v>
      </c>
    </row>
    <row r="1001" spans="1:28" ht="69.900000000000006" customHeight="1" x14ac:dyDescent="0.3">
      <c r="A1001" s="3">
        <v>997</v>
      </c>
      <c r="B1001" s="4">
        <v>8389</v>
      </c>
      <c r="C1001" s="3" t="s">
        <v>3793</v>
      </c>
      <c r="D1001" s="5">
        <v>20</v>
      </c>
      <c r="E1001" s="3" t="s">
        <v>3794</v>
      </c>
      <c r="F1001" s="5">
        <v>6</v>
      </c>
      <c r="G1001" s="5">
        <v>0</v>
      </c>
      <c r="H1001" s="5">
        <v>2</v>
      </c>
      <c r="I1001" s="5">
        <v>4</v>
      </c>
      <c r="J1001" s="3" t="s">
        <v>3795</v>
      </c>
      <c r="K1001" s="6">
        <f t="shared" si="136"/>
        <v>0.33333333333333331</v>
      </c>
      <c r="L1001" s="6">
        <f t="shared" si="137"/>
        <v>0.66666666666666663</v>
      </c>
      <c r="M1001" s="5">
        <v>14</v>
      </c>
      <c r="N1001" s="5">
        <v>0</v>
      </c>
      <c r="O1001" s="5">
        <v>8</v>
      </c>
      <c r="P1001" s="5">
        <v>6</v>
      </c>
      <c r="Q1001" s="3" t="s">
        <v>3796</v>
      </c>
      <c r="R1001" s="6">
        <f t="shared" si="138"/>
        <v>0.5714285714285714</v>
      </c>
      <c r="S1001" s="6">
        <f t="shared" si="139"/>
        <v>0.42857142857142855</v>
      </c>
      <c r="T1001" s="3" t="s">
        <v>140</v>
      </c>
      <c r="U1001" s="3" t="s">
        <v>149</v>
      </c>
      <c r="V1001" s="3" t="s">
        <v>34</v>
      </c>
      <c r="W1001" s="3" t="s">
        <v>33</v>
      </c>
      <c r="X1001" s="3" t="s">
        <v>421</v>
      </c>
      <c r="Y1001" s="3" t="s">
        <v>103</v>
      </c>
      <c r="Z1001" s="3" t="s">
        <v>143</v>
      </c>
      <c r="AA1001" s="3" t="s">
        <v>144</v>
      </c>
    </row>
    <row r="1002" spans="1:28" ht="69.900000000000006" customHeight="1" x14ac:dyDescent="0.3">
      <c r="A1002" s="3">
        <v>998</v>
      </c>
      <c r="B1002" s="4">
        <v>8390</v>
      </c>
      <c r="C1002" s="3" t="s">
        <v>3797</v>
      </c>
      <c r="D1002" s="5">
        <v>4</v>
      </c>
      <c r="E1002" s="3" t="s">
        <v>154</v>
      </c>
      <c r="F1002" s="5">
        <v>1</v>
      </c>
      <c r="G1002" s="5">
        <v>0</v>
      </c>
      <c r="H1002" s="5">
        <v>0</v>
      </c>
      <c r="I1002" s="5">
        <v>1</v>
      </c>
      <c r="J1002" s="3" t="s">
        <v>426</v>
      </c>
      <c r="K1002" s="6">
        <f t="shared" si="136"/>
        <v>0</v>
      </c>
      <c r="L1002" s="6">
        <f t="shared" si="137"/>
        <v>1</v>
      </c>
      <c r="M1002" s="5">
        <v>3</v>
      </c>
      <c r="N1002" s="5">
        <v>0</v>
      </c>
      <c r="O1002" s="5">
        <v>0</v>
      </c>
      <c r="P1002" s="5">
        <v>3</v>
      </c>
      <c r="Q1002" s="3" t="s">
        <v>3798</v>
      </c>
      <c r="R1002" s="6">
        <f t="shared" si="138"/>
        <v>0</v>
      </c>
      <c r="S1002" s="6">
        <f t="shared" si="139"/>
        <v>1</v>
      </c>
      <c r="T1002" s="3" t="s">
        <v>140</v>
      </c>
      <c r="U1002" s="3" t="s">
        <v>149</v>
      </c>
      <c r="V1002" s="3" t="s">
        <v>34</v>
      </c>
      <c r="W1002" s="3" t="s">
        <v>33</v>
      </c>
      <c r="X1002" s="3" t="s">
        <v>421</v>
      </c>
      <c r="Y1002" s="3" t="s">
        <v>103</v>
      </c>
      <c r="Z1002" s="3" t="s">
        <v>179</v>
      </c>
      <c r="AA1002" s="3" t="s">
        <v>1850</v>
      </c>
    </row>
    <row r="1003" spans="1:28" ht="69.900000000000006" customHeight="1" x14ac:dyDescent="0.3">
      <c r="A1003" s="3">
        <v>999</v>
      </c>
      <c r="B1003" s="4">
        <v>8432</v>
      </c>
      <c r="C1003" s="3" t="s">
        <v>3799</v>
      </c>
      <c r="D1003" s="5">
        <v>5</v>
      </c>
      <c r="E1003" s="3" t="s">
        <v>3800</v>
      </c>
      <c r="F1003" s="5">
        <v>3</v>
      </c>
      <c r="G1003" s="5">
        <v>0</v>
      </c>
      <c r="H1003" s="5">
        <v>0</v>
      </c>
      <c r="I1003" s="5">
        <v>3</v>
      </c>
      <c r="J1003" s="3" t="s">
        <v>3801</v>
      </c>
      <c r="K1003" s="6">
        <f t="shared" si="136"/>
        <v>0</v>
      </c>
      <c r="L1003" s="6">
        <f t="shared" si="137"/>
        <v>1</v>
      </c>
      <c r="M1003" s="5">
        <v>2</v>
      </c>
      <c r="N1003" s="5">
        <v>0</v>
      </c>
      <c r="O1003" s="5">
        <v>0</v>
      </c>
      <c r="P1003" s="5">
        <v>2</v>
      </c>
      <c r="Q1003" s="3" t="s">
        <v>3802</v>
      </c>
      <c r="R1003" s="6">
        <f t="shared" si="138"/>
        <v>0</v>
      </c>
      <c r="S1003" s="6">
        <f t="shared" si="139"/>
        <v>1</v>
      </c>
      <c r="T1003" s="3" t="s">
        <v>32</v>
      </c>
      <c r="U1003" s="3" t="s">
        <v>33</v>
      </c>
      <c r="V1003" s="3" t="s">
        <v>34</v>
      </c>
      <c r="W1003" s="3" t="s">
        <v>63</v>
      </c>
      <c r="X1003" s="3" t="s">
        <v>127</v>
      </c>
      <c r="Y1003" s="3" t="s">
        <v>37</v>
      </c>
      <c r="Z1003" s="3" t="s">
        <v>38</v>
      </c>
      <c r="AA1003" s="3" t="s">
        <v>38</v>
      </c>
    </row>
    <row r="1004" spans="1:28" ht="69.900000000000006" customHeight="1" x14ac:dyDescent="0.3">
      <c r="A1004" s="3">
        <v>1000</v>
      </c>
      <c r="B1004" s="4">
        <v>8438</v>
      </c>
      <c r="C1004" s="3" t="s">
        <v>3803</v>
      </c>
      <c r="D1004" s="5">
        <v>5</v>
      </c>
      <c r="E1004" s="3" t="s">
        <v>3804</v>
      </c>
      <c r="F1004" s="5">
        <v>1</v>
      </c>
      <c r="G1004" s="5">
        <v>0</v>
      </c>
      <c r="H1004" s="5">
        <v>0</v>
      </c>
      <c r="I1004" s="5">
        <v>1</v>
      </c>
      <c r="J1004" s="3" t="s">
        <v>2726</v>
      </c>
      <c r="K1004" s="6">
        <f t="shared" si="136"/>
        <v>0</v>
      </c>
      <c r="L1004" s="6">
        <f t="shared" si="137"/>
        <v>1</v>
      </c>
      <c r="M1004" s="5">
        <v>4</v>
      </c>
      <c r="N1004" s="5">
        <v>0</v>
      </c>
      <c r="O1004" s="5">
        <v>3</v>
      </c>
      <c r="P1004" s="5">
        <v>1</v>
      </c>
      <c r="Q1004" s="3" t="s">
        <v>3805</v>
      </c>
      <c r="R1004" s="6">
        <f t="shared" si="138"/>
        <v>0.75</v>
      </c>
      <c r="S1004" s="6">
        <f t="shared" si="139"/>
        <v>0.25</v>
      </c>
      <c r="T1004" s="3" t="s">
        <v>140</v>
      </c>
      <c r="U1004" s="3" t="s">
        <v>149</v>
      </c>
      <c r="V1004" s="3" t="s">
        <v>34</v>
      </c>
      <c r="W1004" s="3" t="s">
        <v>33</v>
      </c>
      <c r="X1004" s="3" t="s">
        <v>2691</v>
      </c>
      <c r="Y1004" s="3" t="s">
        <v>103</v>
      </c>
      <c r="Z1004" s="3" t="s">
        <v>697</v>
      </c>
      <c r="AA1004" s="3" t="s">
        <v>874</v>
      </c>
    </row>
    <row r="1005" spans="1:28" ht="69.900000000000006" customHeight="1" x14ac:dyDescent="0.3">
      <c r="A1005" s="3">
        <v>1001</v>
      </c>
      <c r="B1005" s="4">
        <v>8441</v>
      </c>
      <c r="C1005" s="3" t="s">
        <v>3806</v>
      </c>
      <c r="D1005" s="5">
        <v>5</v>
      </c>
      <c r="E1005" s="3" t="s">
        <v>3807</v>
      </c>
      <c r="F1005" s="5">
        <v>3</v>
      </c>
      <c r="G1005" s="5">
        <v>0</v>
      </c>
      <c r="H1005" s="5">
        <v>1</v>
      </c>
      <c r="I1005" s="5">
        <v>2</v>
      </c>
      <c r="J1005" s="3" t="s">
        <v>3808</v>
      </c>
      <c r="K1005" s="6">
        <f t="shared" si="136"/>
        <v>0.33333333333333331</v>
      </c>
      <c r="L1005" s="6">
        <f t="shared" si="137"/>
        <v>0.66666666666666663</v>
      </c>
      <c r="M1005" s="5">
        <v>2</v>
      </c>
      <c r="N1005" s="5">
        <v>0</v>
      </c>
      <c r="O1005" s="5">
        <v>2</v>
      </c>
      <c r="P1005" s="5">
        <v>0</v>
      </c>
      <c r="Q1005" s="3" t="s">
        <v>3809</v>
      </c>
      <c r="R1005" s="6">
        <f t="shared" si="138"/>
        <v>1</v>
      </c>
      <c r="S1005" s="6">
        <f t="shared" si="139"/>
        <v>0</v>
      </c>
      <c r="T1005" s="3" t="s">
        <v>140</v>
      </c>
      <c r="U1005" s="3" t="s">
        <v>1592</v>
      </c>
      <c r="V1005" s="3" t="s">
        <v>34</v>
      </c>
      <c r="W1005" s="3" t="s">
        <v>33</v>
      </c>
      <c r="X1005" s="3" t="s">
        <v>307</v>
      </c>
      <c r="Y1005" s="3" t="s">
        <v>103</v>
      </c>
      <c r="Z1005" s="3" t="s">
        <v>179</v>
      </c>
      <c r="AA1005" s="3" t="s">
        <v>1850</v>
      </c>
    </row>
    <row r="1006" spans="1:28" ht="69.900000000000006" customHeight="1" x14ac:dyDescent="0.3">
      <c r="A1006" s="3">
        <v>1002</v>
      </c>
      <c r="B1006" s="4">
        <v>8476</v>
      </c>
      <c r="C1006" s="3" t="s">
        <v>3810</v>
      </c>
      <c r="D1006" s="5">
        <v>5</v>
      </c>
      <c r="E1006" s="3" t="s">
        <v>3811</v>
      </c>
      <c r="F1006" s="5">
        <v>1</v>
      </c>
      <c r="G1006" s="5">
        <v>0</v>
      </c>
      <c r="H1006" s="5">
        <v>0</v>
      </c>
      <c r="I1006" s="5">
        <v>1</v>
      </c>
      <c r="J1006" s="3" t="s">
        <v>2489</v>
      </c>
      <c r="K1006" s="6">
        <f t="shared" si="136"/>
        <v>0</v>
      </c>
      <c r="L1006" s="6">
        <f t="shared" si="137"/>
        <v>1</v>
      </c>
      <c r="M1006" s="5">
        <v>4</v>
      </c>
      <c r="N1006" s="5">
        <v>0</v>
      </c>
      <c r="O1006" s="5">
        <v>3</v>
      </c>
      <c r="P1006" s="5">
        <v>1</v>
      </c>
      <c r="Q1006" s="3" t="s">
        <v>3812</v>
      </c>
      <c r="R1006" s="6">
        <f t="shared" si="138"/>
        <v>0.75</v>
      </c>
      <c r="S1006" s="6">
        <f t="shared" si="139"/>
        <v>0.25</v>
      </c>
      <c r="T1006" s="3" t="s">
        <v>140</v>
      </c>
      <c r="U1006" s="3" t="s">
        <v>149</v>
      </c>
      <c r="V1006" s="3" t="s">
        <v>34</v>
      </c>
      <c r="W1006" s="3" t="s">
        <v>33</v>
      </c>
      <c r="X1006" s="3" t="s">
        <v>421</v>
      </c>
      <c r="Y1006" s="3" t="s">
        <v>103</v>
      </c>
      <c r="Z1006" s="3" t="s">
        <v>179</v>
      </c>
      <c r="AA1006" s="3" t="s">
        <v>3813</v>
      </c>
    </row>
    <row r="1007" spans="1:28" ht="69.900000000000006" customHeight="1" x14ac:dyDescent="0.3">
      <c r="A1007" s="3">
        <v>1003</v>
      </c>
      <c r="B1007" s="4">
        <v>9869</v>
      </c>
      <c r="C1007" s="3" t="s">
        <v>3814</v>
      </c>
      <c r="D1007" s="5">
        <v>6</v>
      </c>
      <c r="E1007" s="3" t="s">
        <v>3815</v>
      </c>
      <c r="F1007" s="5">
        <v>1</v>
      </c>
      <c r="G1007" s="5">
        <v>0</v>
      </c>
      <c r="H1007" s="5">
        <v>0</v>
      </c>
      <c r="I1007" s="5">
        <v>1</v>
      </c>
      <c r="J1007" s="3" t="s">
        <v>3816</v>
      </c>
      <c r="K1007" s="6">
        <f t="shared" si="136"/>
        <v>0</v>
      </c>
      <c r="L1007" s="6">
        <f t="shared" si="137"/>
        <v>1</v>
      </c>
      <c r="M1007" s="5">
        <v>5</v>
      </c>
      <c r="N1007" s="5">
        <v>2</v>
      </c>
      <c r="O1007" s="5">
        <v>1</v>
      </c>
      <c r="P1007" s="5">
        <v>2</v>
      </c>
      <c r="Q1007" s="3" t="s">
        <v>3817</v>
      </c>
      <c r="R1007" s="6">
        <f t="shared" si="138"/>
        <v>0.33333333333333331</v>
      </c>
      <c r="S1007" s="6">
        <f t="shared" si="139"/>
        <v>0.66666666666666663</v>
      </c>
      <c r="T1007" s="3" t="s">
        <v>140</v>
      </c>
      <c r="U1007" s="3" t="s">
        <v>1592</v>
      </c>
      <c r="V1007" s="3" t="s">
        <v>34</v>
      </c>
      <c r="W1007" s="3" t="s">
        <v>33</v>
      </c>
      <c r="X1007" s="3" t="s">
        <v>307</v>
      </c>
      <c r="Y1007" s="3" t="s">
        <v>103</v>
      </c>
      <c r="Z1007" s="3" t="s">
        <v>38</v>
      </c>
      <c r="AA1007" s="3" t="s">
        <v>38</v>
      </c>
    </row>
    <row r="1008" spans="1:28" ht="69.900000000000006" customHeight="1" x14ac:dyDescent="0.3">
      <c r="A1008" s="3">
        <v>1004</v>
      </c>
      <c r="B1008" s="4">
        <v>9870</v>
      </c>
      <c r="C1008" s="3" t="s">
        <v>3818</v>
      </c>
      <c r="D1008" s="5">
        <v>14</v>
      </c>
      <c r="E1008" s="3" t="s">
        <v>3819</v>
      </c>
      <c r="F1008" s="5">
        <v>3</v>
      </c>
      <c r="G1008" s="5">
        <v>0</v>
      </c>
      <c r="H1008" s="5">
        <v>1</v>
      </c>
      <c r="I1008" s="5">
        <v>2</v>
      </c>
      <c r="J1008" s="3" t="s">
        <v>3820</v>
      </c>
      <c r="K1008" s="6">
        <f t="shared" si="136"/>
        <v>0.33333333333333331</v>
      </c>
      <c r="L1008" s="6">
        <f t="shared" si="137"/>
        <v>0.66666666666666663</v>
      </c>
      <c r="M1008" s="5">
        <v>11</v>
      </c>
      <c r="N1008" s="5">
        <v>3</v>
      </c>
      <c r="O1008" s="5">
        <v>4</v>
      </c>
      <c r="P1008" s="5">
        <v>4</v>
      </c>
      <c r="Q1008" s="3" t="s">
        <v>3821</v>
      </c>
      <c r="R1008" s="6">
        <f t="shared" si="138"/>
        <v>0.5</v>
      </c>
      <c r="S1008" s="6">
        <f t="shared" si="139"/>
        <v>0.5</v>
      </c>
      <c r="T1008" s="3" t="s">
        <v>140</v>
      </c>
      <c r="U1008" s="3" t="s">
        <v>1592</v>
      </c>
      <c r="V1008" s="3" t="s">
        <v>34</v>
      </c>
      <c r="W1008" s="3" t="s">
        <v>33</v>
      </c>
      <c r="X1008" s="3" t="s">
        <v>431</v>
      </c>
      <c r="Y1008" s="3" t="s">
        <v>103</v>
      </c>
      <c r="Z1008" s="3" t="s">
        <v>143</v>
      </c>
      <c r="AA1008" s="3" t="s">
        <v>144</v>
      </c>
      <c r="AB1008" s="16"/>
    </row>
    <row r="1009" spans="1:28" ht="69.900000000000006" customHeight="1" x14ac:dyDescent="0.3">
      <c r="A1009" s="3">
        <v>1005</v>
      </c>
      <c r="B1009" s="4"/>
      <c r="C1009" s="3" t="s">
        <v>3822</v>
      </c>
      <c r="D1009" s="5">
        <v>1</v>
      </c>
      <c r="E1009" s="3">
        <v>0</v>
      </c>
      <c r="F1009" s="5">
        <v>1</v>
      </c>
      <c r="G1009" s="5">
        <v>1</v>
      </c>
      <c r="H1009" s="5">
        <v>0</v>
      </c>
      <c r="I1009" s="5">
        <v>0</v>
      </c>
      <c r="J1009" s="3" t="s">
        <v>2479</v>
      </c>
      <c r="K1009" s="6">
        <v>0</v>
      </c>
      <c r="L1009" s="6">
        <v>0</v>
      </c>
      <c r="M1009" s="5">
        <v>0</v>
      </c>
      <c r="N1009" s="5">
        <v>0</v>
      </c>
      <c r="O1009" s="5">
        <v>0</v>
      </c>
      <c r="P1009" s="5">
        <v>0</v>
      </c>
      <c r="Q1009" s="3" t="s">
        <v>154</v>
      </c>
      <c r="R1009" s="6">
        <v>0</v>
      </c>
      <c r="S1009" s="6">
        <v>0</v>
      </c>
      <c r="T1009" s="3" t="s">
        <v>140</v>
      </c>
      <c r="U1009" s="3" t="s">
        <v>141</v>
      </c>
      <c r="V1009" s="3" t="s">
        <v>34</v>
      </c>
      <c r="W1009" s="3" t="s">
        <v>33</v>
      </c>
      <c r="X1009" s="3" t="s">
        <v>307</v>
      </c>
      <c r="Y1009" s="3" t="s">
        <v>103</v>
      </c>
      <c r="Z1009" s="3" t="s">
        <v>38</v>
      </c>
      <c r="AA1009" s="3" t="s">
        <v>38</v>
      </c>
      <c r="AB1009" s="16"/>
    </row>
    <row r="1010" spans="1:28" ht="69.900000000000006" customHeight="1" x14ac:dyDescent="0.3">
      <c r="A1010" s="3">
        <v>1006</v>
      </c>
      <c r="B1010" s="4"/>
      <c r="C1010" s="3" t="s">
        <v>3823</v>
      </c>
      <c r="D1010" s="5">
        <v>11</v>
      </c>
      <c r="E1010" s="3" t="s">
        <v>3824</v>
      </c>
      <c r="F1010" s="5">
        <v>5</v>
      </c>
      <c r="G1010" s="5">
        <v>2</v>
      </c>
      <c r="H1010" s="5">
        <v>2</v>
      </c>
      <c r="I1010" s="5">
        <v>1</v>
      </c>
      <c r="J1010" s="3" t="s">
        <v>3825</v>
      </c>
      <c r="K1010" s="6">
        <f t="shared" si="136"/>
        <v>0.66666666666666663</v>
      </c>
      <c r="L1010" s="6">
        <f t="shared" si="137"/>
        <v>0.33333333333333331</v>
      </c>
      <c r="M1010" s="5">
        <v>6</v>
      </c>
      <c r="N1010" s="5">
        <f>COUNTIFS($A:$A,$A1010,$V:$V,"Otros niveles decisorios",$C:$C," ")</f>
        <v>0</v>
      </c>
      <c r="O1010" s="5">
        <v>2</v>
      </c>
      <c r="P1010" s="5">
        <v>4</v>
      </c>
      <c r="Q1010" s="3" t="s">
        <v>3826</v>
      </c>
      <c r="R1010" s="6">
        <f t="shared" si="138"/>
        <v>0.33333333333333331</v>
      </c>
      <c r="S1010" s="6">
        <f t="shared" si="139"/>
        <v>0.66666666666666663</v>
      </c>
      <c r="T1010" s="3" t="s">
        <v>140</v>
      </c>
      <c r="U1010" s="3" t="s">
        <v>141</v>
      </c>
      <c r="V1010" s="3" t="s">
        <v>34</v>
      </c>
      <c r="W1010" s="3" t="s">
        <v>33</v>
      </c>
      <c r="X1010" s="3" t="s">
        <v>307</v>
      </c>
      <c r="Y1010" s="3" t="s">
        <v>103</v>
      </c>
      <c r="Z1010" s="3" t="s">
        <v>38</v>
      </c>
      <c r="AA1010" s="3" t="s">
        <v>38</v>
      </c>
      <c r="AB1010" s="16"/>
    </row>
  </sheetData>
  <sheetProtection algorithmName="SHA-512" hashValue="6ljx6DdBh2h5Zhl19GhrBn2GEFsompxcSXzmFy7By4Y98pLoyxkKbMtf+kt6knov+MMKDTN5GNMeyZeu/tzoAg==" saltValue="9pFvMqF18ARv5j+ZOs/S4A==" spinCount="100000" sheet="1" objects="1" scenarios="1"/>
  <mergeCells count="2">
    <mergeCell ref="A1:E1"/>
    <mergeCell ref="A2:E2"/>
  </mergeCells>
  <conditionalFormatting sqref="B605">
    <cfRule type="duplicateValues" dxfId="7" priority="8"/>
  </conditionalFormatting>
  <conditionalFormatting sqref="B401">
    <cfRule type="duplicateValues" dxfId="6" priority="7"/>
  </conditionalFormatting>
  <conditionalFormatting sqref="U110">
    <cfRule type="duplicateValues" dxfId="5" priority="6"/>
  </conditionalFormatting>
  <conditionalFormatting sqref="B958">
    <cfRule type="duplicateValues" dxfId="4" priority="2"/>
  </conditionalFormatting>
  <conditionalFormatting sqref="B843">
    <cfRule type="duplicateValues" dxfId="3" priority="1"/>
  </conditionalFormatting>
  <conditionalFormatting sqref="B959:B1007 B5:B22 C168 B402:B604 B606:B842 B111:B167 B169:B400 B844:B957 B24:B109">
    <cfRule type="duplicateValues" dxfId="2" priority="10"/>
  </conditionalFormatting>
  <conditionalFormatting sqref="C986">
    <cfRule type="duplicateValues" dxfId="1" priority="19"/>
  </conditionalFormatting>
  <conditionalFormatting sqref="C986">
    <cfRule type="duplicateValues" dxfId="0" priority="20"/>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AF5FBD0D6A78543971D4A46C8C5B058" ma:contentTypeVersion="11" ma:contentTypeDescription="Crear nuevo documento." ma:contentTypeScope="" ma:versionID="7cad4910e247c8c4975120d59c45f4cb">
  <xsd:schema xmlns:xsd="http://www.w3.org/2001/XMLSchema" xmlns:xs="http://www.w3.org/2001/XMLSchema" xmlns:p="http://schemas.microsoft.com/office/2006/metadata/properties" xmlns:ns3="206bd9d2-7c42-4f8b-99fc-7bf8251392cb" xmlns:ns4="cd194bba-bed6-4ffc-922b-4cd0fe1b41b3" targetNamespace="http://schemas.microsoft.com/office/2006/metadata/properties" ma:root="true" ma:fieldsID="ba6587b841eeef4842687d95542349d4" ns3:_="" ns4:_="">
    <xsd:import namespace="206bd9d2-7c42-4f8b-99fc-7bf8251392cb"/>
    <xsd:import namespace="cd194bba-bed6-4ffc-922b-4cd0fe1b41b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6bd9d2-7c42-4f8b-99fc-7bf825139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94bba-bed6-4ffc-922b-4cd0fe1b41b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6BF2D6-7A06-4562-88C2-08D96120C969}">
  <ds:schemaRefs>
    <ds:schemaRef ds:uri="http://schemas.microsoft.com/sharepoint/v3/contenttype/forms"/>
  </ds:schemaRefs>
</ds:datastoreItem>
</file>

<file path=customXml/itemProps2.xml><?xml version="1.0" encoding="utf-8"?>
<ds:datastoreItem xmlns:ds="http://schemas.openxmlformats.org/officeDocument/2006/customXml" ds:itemID="{B2FB72D5-F35C-4B08-A83C-5C5D3F77D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6bd9d2-7c42-4f8b-99fc-7bf8251392cb"/>
    <ds:schemaRef ds:uri="cd194bba-bed6-4ffc-922b-4cd0fe1b41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7C0F2E-BBD6-472D-9FF7-A4AC9EC29F08}">
  <ds:schemaRefs>
    <ds:schemaRef ds:uri="206bd9d2-7c42-4f8b-99fc-7bf8251392cb"/>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cd194bba-bed6-4ffc-922b-4cd0fe1b41b3"/>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Entidades sin inconsistencias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María Camila Falla Pinto</cp:lastModifiedBy>
  <dcterms:created xsi:type="dcterms:W3CDTF">2022-12-12T23:39:56Z</dcterms:created>
  <dcterms:modified xsi:type="dcterms:W3CDTF">2023-01-11T14:49:03Z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0x0101005AF5FBD0D6A78543971D4A46C8C5B058</vt:lpwstr>
  </property>
</Properties>
</file>