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aruiz\Desktop\Daniel\Informe del Estado del Sistema de Control Interno\"/>
    </mc:Choice>
  </mc:AlternateContent>
  <bookViews>
    <workbookView xWindow="0" yWindow="0" windowWidth="28800" windowHeight="10200"/>
  </bookViews>
  <sheets>
    <sheet name="Conclusiones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 localSheetId="0">#REF!</definedName>
    <definedName name="\BP">#REF!</definedName>
    <definedName name="\c" localSheetId="0">[2]BDATOS!#REF!</definedName>
    <definedName name="\c">[2]BDATOS!#REF!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 localSheetId="0">'[4]384-Acciones Corporacion'!#REF!</definedName>
    <definedName name="_296">'[4]384-Acciones Corporacion'!#REF!</definedName>
    <definedName name="_3__123Graph_AC86W90" hidden="1">[3]WIZ!$AF$19:$AF$30</definedName>
    <definedName name="_304" localSheetId="0">'[4]384-Acciones Corporacion'!#REF!</definedName>
    <definedName name="_304">'[4]384-Acciones Corporacion'!#REF!</definedName>
    <definedName name="_312" localSheetId="0">'[4]384-Acciones Corporacion'!#REF!</definedName>
    <definedName name="_312">'[4]384-Acciones Corporacion'!#REF!</definedName>
    <definedName name="_320" localSheetId="0">'[4]384-Acciones Corporacion'!#REF!</definedName>
    <definedName name="_320">'[4]384-Acciones Corporacion'!#REF!</definedName>
    <definedName name="_336" localSheetId="0">'[4]384-Acciones Corporacion'!#REF!</definedName>
    <definedName name="_336">'[4]384-Acciones Corporacion'!#REF!</definedName>
    <definedName name="_344" localSheetId="0">'[4]384-Acciones Corporacion'!#REF!</definedName>
    <definedName name="_344">'[4]384-Acciones Corporacion'!#REF!</definedName>
    <definedName name="_352" localSheetId="0">'[4]384-Acciones Corporacion'!#REF!</definedName>
    <definedName name="_352">'[4]384-Acciones Corporacion'!#REF!</definedName>
    <definedName name="_4__123Graph_BC86W_2" hidden="1">[3]WIZ!$F$32:$F$43</definedName>
    <definedName name="_5__123Graph_BC86W30" hidden="1">[3]WIZ!$AE$32:$AE$43</definedName>
    <definedName name="_522" localSheetId="0">'[4]384-Acciones Corporacion'!#REF!</definedName>
    <definedName name="_522">'[4]384-Acciones Corporacion'!#REF!</definedName>
    <definedName name="_530" localSheetId="0">'[4]384-Acciones Corporacion'!#REF!</definedName>
    <definedName name="_530">'[4]384-Acciones Corporacion'!#REF!</definedName>
    <definedName name="_546" localSheetId="0">'[4]384-Acciones Corporacion'!#REF!</definedName>
    <definedName name="_546">'[4]384-Acciones Corporacion'!#REF!</definedName>
    <definedName name="_554" localSheetId="0">'[4]384-Acciones Corporacion'!#REF!</definedName>
    <definedName name="_554">'[4]384-Acciones Corporacion'!#REF!</definedName>
    <definedName name="_562" localSheetId="0">'[4]384-Acciones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arse_Out" localSheetId="0" hidden="1">[5]B.BTA.S.VALORES!#REF!</definedName>
    <definedName name="_Parse_Out" hidden="1">[5]B.BTA.S.VALORES!#REF!</definedName>
    <definedName name="_Sort" localSheetId="0" hidden="1">#REF!</definedName>
    <definedName name="_Sort" hidden="1">#REF!</definedName>
    <definedName name="A">[6]oficial!$A$1:$H$160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 localSheetId="0">#REF!</definedName>
    <definedName name="A255_">#REF!</definedName>
    <definedName name="A498_" localSheetId="0">#REF!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 localSheetId="0">#REF!</definedName>
    <definedName name="A784_">#REF!</definedName>
    <definedName name="ACCIONISTASTOTAL" localSheetId="0">'[7]Oper recip'!#REF!</definedName>
    <definedName name="ACCIONISTASTOTAL">'[7]Oper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 localSheetId="0">#REF!</definedName>
    <definedName name="AFANT">#REF!</definedName>
    <definedName name="AFHOY" localSheetId="0">#REF!</definedName>
    <definedName name="AFHOY">#REF!</definedName>
    <definedName name="ahaccionistas01" localSheetId="0">#REF!</definedName>
    <definedName name="ahaccionistas01">#REF!</definedName>
    <definedName name="AJPAAG" localSheetId="0">#REF!</definedName>
    <definedName name="AJPAAG">#REF!</definedName>
    <definedName name="Anexo" hidden="1">{"'para SB'!$A$1420:$F$1479"}</definedName>
    <definedName name="año" localSheetId="0">#REF!</definedName>
    <definedName name="año">#REF!</definedName>
    <definedName name="AÑO_A_PROCESAR" localSheetId="0">#REF!</definedName>
    <definedName name="AÑO_A_PROCESAR">#REF!</definedName>
    <definedName name="año1" localSheetId="0">#REF!</definedName>
    <definedName name="año1">#REF!</definedName>
    <definedName name="AÑOS_A_PROCESAR" localSheetId="0">#REF!</definedName>
    <definedName name="AÑOS_A_PROCESAR">#REF!</definedName>
    <definedName name="AppName" localSheetId="0">#REF!</definedName>
    <definedName name="AppName">#REF!</definedName>
    <definedName name="_xlnm.Print_Area" localSheetId="0">#REF!</definedName>
    <definedName name="_xlnm.Print_Area">#REF!</definedName>
    <definedName name="Área_de_impresión1" localSheetId="0">#REF!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 localSheetId="0">#REF!</definedName>
    <definedName name="BCE">#REF!</definedName>
    <definedName name="BCEBONOS" localSheetId="0">#REF!</definedName>
    <definedName name="BCEBONOS">#REF!</definedName>
    <definedName name="BCECAMBIOS" localSheetId="0">#REF!</definedName>
    <definedName name="BCECAMBIOS">#REF!</definedName>
    <definedName name="BCEEMPRESA" localSheetId="0">#REF!</definedName>
    <definedName name="BCEEMPRESA">#REF!</definedName>
    <definedName name="BCERENTA" localSheetId="0">#REF!</definedName>
    <definedName name="BCERENTA">#REF!</definedName>
    <definedName name="BCETESOROS" localSheetId="0">#REF!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[2]BDATOS!#REF!</definedName>
    <definedName name="CALCULO">[2]BDATOS!#REF!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 localSheetId="0">#REF!</definedName>
    <definedName name="CO.Otros_Cuentas">#REF!</definedName>
    <definedName name="CO.Otros_Monto" localSheetId="0">#REF!</definedName>
    <definedName name="CO.Otros_Monto">#REF!</definedName>
    <definedName name="CO.Riesgo_Cuentas" localSheetId="0">#REF!</definedName>
    <definedName name="CO.Riesgo_Cuentas">#REF!</definedName>
    <definedName name="CO.Riesgo_Monto" localSheetId="0">#REF!</definedName>
    <definedName name="CO.Riesgo_Monto">#REF!</definedName>
    <definedName name="CO.Tesoreria_Cuentas" localSheetId="0">#REF!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 localSheetId="0">#REF!</definedName>
    <definedName name="concdtdirectivos01">#REF!</definedName>
    <definedName name="concdtentidades01" localSheetId="0">#REF!</definedName>
    <definedName name="concdtentidades01">#REF!</definedName>
    <definedName name="CONGASTO" localSheetId="0">[2]BDATOS!#REF!</definedName>
    <definedName name="CONGASTO">[2]BDATOS!#REF!</definedName>
    <definedName name="conotros" localSheetId="0">#REF!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 localSheetId="0">[10]!ContAverage</definedName>
    <definedName name="ContAverage">[10]!ContAverage</definedName>
    <definedName name="CORDEN" localSheetId="0">#REF!</definedName>
    <definedName name="CORDEN">#REF!</definedName>
    <definedName name="CREDITO">[11]oficial!$H$1:$H$160</definedName>
    <definedName name="CUENTA96" localSheetId="0">#REF!</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localSheetId="0" hidden="1">[5]B.BTA.S.VALORES!#REF!</definedName>
    <definedName name="Div" hidden="1">[5]B.BTA.S.VALORES!#REF!</definedName>
    <definedName name="Divide" localSheetId="0">#REF!</definedName>
    <definedName name="Divide">#REF!</definedName>
    <definedName name="doce">'[14]Anexo-Participaciones Dic-11'!$E$22</definedName>
    <definedName name="ELIEXTRA">'[15]ELIMINA EXT'!$A$3:$Y$217</definedName>
    <definedName name="ELIFIL">[15]ELIMINA!$A$4:$AM$231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 localSheetId="0">#REF!</definedName>
    <definedName name="EPIANDES">#REF!</definedName>
    <definedName name="ESCRIBA" localSheetId="0">[2]BDATOS!#REF!</definedName>
    <definedName name="ESCRIBA">[2]BDATOS!#REF!</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FailureActual" localSheetId="0">[10]!FailureActual</definedName>
    <definedName name="FailureActual">[10]!FailureActual</definedName>
    <definedName name="FailurePlan" localSheetId="0">[10]!FailurePlan</definedName>
    <definedName name="FailurePlan">[10]!FailurePlan</definedName>
    <definedName name="FILEXT">[15]FILIALEXT!$A$1:$L$4091</definedName>
    <definedName name="FILIAL">[15]FILIAL!$A$3:$AE$5414</definedName>
    <definedName name="FleetAdj" localSheetId="0">[10]!FleetAdj</definedName>
    <definedName name="FleetAdj">[10]!FleetAdj</definedName>
    <definedName name="FleetNoAdj" localSheetId="0">[10]!FleetNoAdj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 localSheetId="0">#REF!</definedName>
    <definedName name="INVER">#REF!</definedName>
    <definedName name="junio111" localSheetId="0">#REF!</definedName>
    <definedName name="junio111">#REF!</definedName>
    <definedName name="JUNTA" localSheetId="0">#REF!</definedName>
    <definedName name="JUNTA">#REF!</definedName>
    <definedName name="JUNTA1" localSheetId="0">#REF!</definedName>
    <definedName name="JUNTA1">#REF!</definedName>
    <definedName name="LLPModel" localSheetId="0">[17]!LLPModel</definedName>
    <definedName name="LLPModel">[17]!LLPModel</definedName>
    <definedName name="MATRIZ">[18]MATRIZ!$A$7:$BY$4664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'[19]7'!$AL$3:$AL$7</definedName>
    <definedName name="MESHOY" localSheetId="0">#REF!</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[11]oficial!$A$1:$H$160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 localSheetId="0">#REF!</definedName>
    <definedName name="ORDEN4">#REF!</definedName>
    <definedName name="ORDEN5" localSheetId="0">#REF!</definedName>
    <definedName name="ORDEN5">#REF!</definedName>
    <definedName name="ORDEN6" localSheetId="0">#REF!</definedName>
    <definedName name="ORDEN6">#REF!</definedName>
    <definedName name="p">'[20]Participación Accionaria Junio '!$K$11</definedName>
    <definedName name="PAS" localSheetId="0">#REF!</definedName>
    <definedName name="PAS">#REF!</definedName>
    <definedName name="PAT" localSheetId="0">#REF!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 localSheetId="0">#REF!</definedName>
    <definedName name="PRES">#REF!</definedName>
    <definedName name="PRES1" localSheetId="0">#REF!</definedName>
    <definedName name="PRES1">#REF!</definedName>
    <definedName name="Presup" localSheetId="0">SUMIF([23]DATA!$H$1:$H$65536,#REF!&amp;"-"&amp;#REF!&amp;"-"&amp;MONTH(#REF!),[23]DATA!$G$1:$G$65536)</definedName>
    <definedName name="Presup">SUMIF([23]DATA!$H$1:$H$65536,#REF!&amp;"-"&amp;#REF!&amp;"-"&amp;MONTH(#REF!),[23]DATA!$G$1:$G$65536)</definedName>
    <definedName name="ProductivityWith" localSheetId="0">[10]!ProductivityWith</definedName>
    <definedName name="ProductivityWith">[10]!ProductivityWith</definedName>
    <definedName name="ProductivityWithout" localSheetId="0">[10]!ProductivityWithout</definedName>
    <definedName name="ProductivityWithout">[10]!ProductivityWithout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 localSheetId="0">#REF!</definedName>
    <definedName name="PYGCAMBIOS">#REF!</definedName>
    <definedName name="PYGRENTA" localSheetId="0">#REF!</definedName>
    <definedName name="PYGRENTA">#REF!</definedName>
    <definedName name="PYGTESOROS" localSheetId="0">#REF!</definedName>
    <definedName name="PYGTESOROS">#REF!</definedName>
    <definedName name="qeq">SUMIF([8]DATA1!$B$1:$B$65536,[9]Octubre!$C1,[8]DATA1!XFA$1:XFA$65536)</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ítulos_a_imprimir_IM" localSheetId="0">#REF!,#REF!</definedName>
    <definedName name="Títulos_a_imprimir_IM">#REF!,#REF!</definedName>
    <definedName name="TOTAL" localSheetId="0">#REF!</definedName>
    <definedName name="TOTAL">#REF!</definedName>
    <definedName name="Total_Contagio">SUMIF([8]DATA1!$B$1:$B$65536,[9]Octubre!$C1,[8]DATA1!K$1:K$65536)</definedName>
    <definedName name="Total_Mora">SUMIF([8]DATA1!$B$1:$B$65536,[9]Octubre!$C1,[8]DATA1!K$1:K$65536)</definedName>
    <definedName name="TypesOfTransaction" localSheetId="0">#REF!</definedName>
    <definedName name="TypesOfTransaction">#REF!</definedName>
    <definedName name="uno">'[14]Anexo-Participaciones Dic-11'!$E$9</definedName>
    <definedName name="utilidad" localSheetId="0">'[7]Estado de Resultados'!#REF!</definedName>
    <definedName name="utilidad">'[7]Estado de Resultados'!#REF!</definedName>
    <definedName name="VALID" localSheetId="0">#REF!</definedName>
    <definedName name="VALID">#REF!</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 localSheetId="0">#REF!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 localSheetId="0">#REF!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<sst xmlns="http://schemas.openxmlformats.org/spreadsheetml/2006/main" count="37" uniqueCount="35">
  <si>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</si>
  <si>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Departamento Administrativo de la Función Pública - DAFP</t>
  </si>
  <si>
    <t>Periodo Evaluado:</t>
  </si>
  <si>
    <t>Julio - Diciembre 2024</t>
  </si>
  <si>
    <t>Estado del sistema de Control Interno de la entidad</t>
  </si>
  <si>
    <t>Conclusión general sobre la evaluación del Sistema de Control Interno</t>
  </si>
  <si>
    <t>¿Están todos los componentes operando juntos y de manera integrada? (Si / en proceso / No) (Justifique su respuesta):</t>
  </si>
  <si>
    <t>Si</t>
  </si>
  <si>
    <t>Aunque existen avances significativos en la implementación del Sistema de Control Interno, aún se encuentran áreas en las que no todos los componentes operan de manera completamente integrada. Los procesos y procedimientos siguen siendo revisados y actualizados, y existen debilidades en la gestión de riesgos, como la falta de inclusión de algunos en el Mapa de Riesgos Institucional. La coordinación entre las líneas de defensa, especialmente en la identificación y gestión de riesgos, requiere mejoras para lograr una integración total y efectiva del sistema. Sin embargo, se están tomando medidas correctivas y se está trabajando en la actualización y fortalecimiento de los controles, lo que sugiere que la integración completa está en proceso.</t>
  </si>
  <si>
    <t>¿Es efectivo el sistema de control interno para los objetivos evaluados? (Si/No) (Justifique su respuesta):</t>
  </si>
  <si>
    <t>La efectividad del Sistema de Control Interno en los objetivos evaluados varía según cada uno de los componentes. A continuación, se detalla la evaluación por cada componente:
1. Ambiente de Control: El Comité Institucional de Coordinación de Control Interno (CICCI) y la Oficina de Control Interno (OCI) están comprometidos con el establecimiento de un entorno adecuado para la gestión de riesgos y la supervisión. Se han dado pasos hacia una estructura de control sólida, como lo demuestra la aprobación del Plan Anual de Auditoría. Sin embargo, todavía existen áreas de mejora, como la necesidad de fortalecer el acompañamiento a la primera línea de defensa en la gestión de riesgos.
2. Evaluación de Riesgos: Si bien la entidad tiene un proceso formal de evaluación de riesgos, se han identificado desviaciones en la integración de ciertos riesgos en el Mapa de Riesgos Institucional, como el riesgo relacionado con beneficios indebidos en algunos servicios. Se han realizado auditorías que evidencian áreas desactualizadas y la necesidad de integración completa de todos los riesgos en el Sistema de Gestión Institucional. Esto sugiere que, aunque el proceso de evaluación de riesgos está en marcha, su efectividad total aún está en desarrollo.
3. Actividades de Control: Las actividades de control están siendo implementadas y evaluadas periódicamente, como lo demuestra la ejecución del Plan Anual de Auditorías y los seguimientos a las desviaciones identificadas. Sin embargo, algunos procesos y procedimientos requieren actualizaciones para garantizar su efectividad continua. Las acciones correctivas y de mejora están siendo documentadas, lo que indica un esfuerzo para mejorar las actividades de control, pero aún se encuentran en un proceso de optimización.
4. Información y Comunicación: El sistema de información y comunicación está funcionando de manera efectiva en la difusión de resultados y la coordinación entre las diferentes partes involucradas. La OCI presenta informes detallados a la Alta Dirección y a los miembros del CICCI, y los informes de auditoría se comparten oportunamente con las partes responsables. Además, se utilizan canales como el correo electrónico y las reuniones periódicas para asegurar que la información clave llegue a los responsables de tomar decisiones.
5. Actividades de Monitoreo: El monitoreo de las actividades de control se realiza a través de las auditorías internas y los seguimientos a las recomendaciones de mejora. Aunque se está trabajando en la integración de los hallazgos de auditoría en el Plan de Mejoramiento Institucional, aún hay áreas en las que se requiere una mayor coordinación y seguimiento, especialmente en lo relacionado con la actualización de procedimientos y políticas. La Oficina de Control Interno ha mostrado su disposición para fortalecer este proceso, pero aún no se ha alcanzado la efectividad completa en el monitoreo.
En resumen, aunque el Sistema de Control Interno muestra avances importantes en su implementación, la integración y efectividad total en cada uno de los componentes aún está en proceso de mejora. Las acciones correctivas están siendo tomadas, pero aún persisten áreas que requieren ajustes para lograr una implementación completamente efectiva.</t>
  </si>
  <si>
    <t>La entidad cuenta dentro de su Sistema de Control Interno, con una institucionalidad (Líneas de defensa)  que le permita la toma de decisiones frente al control (Si/No) (Justifique su respuesta):</t>
  </si>
  <si>
    <t xml:space="preserve">La entidad tiene claramente definidas y operando las tres líneas de defensa dentro de su Sistema de Control Interno, lo que facilita una estructura robusta para la toma de decisiones frente al control:
1. Primera línea de defensa: Está representada por las unidades operativas responsables de la gestión diaria y el control de riesgos en los procesos. Esta línea es clave para la identificación de riesgos y la aplicación de controles preventivos a nivel operativo.
2. Segunda línea de defensa: Es proporcionada por la Oficina Asesora de Planeación (OAP) y otros comités responsables de la gestión de riesgos, la revisión de procesos y la implementación de políticas. La OAP gestiona el Mapa de Riesgos Institucional, facilitando una supervisión que contribuye a una adecuada toma de decisiones.
3. Tercera línea de defensa: Se encuentra en la Oficina de Control Interno (OCI), que realiza auditorías independientes basadas en riesgos, evaluando el diseño y la operación de los controles establecidos. Las auditorías realizadas permiten identificar desviaciones y áreas de mejora, facilitando decisiones correctivas.
El CICCI, como instancia que supervisa y coordina las tres líneas de defensa, también juega un rol fundamental en la toma de decisiones. La información y los resultados de las auditorías, junto con las recomendaciones y los informes presentados, son utilizados por la Alta Dirección y otras instancias clave para tomar decisiones informadas sobre las acciones correctivas y la mejora continua del Sistema de Control Interno. Esto confirma que la entidad tiene una institucionalidad estructurada que permite la toma de decisiones efectivas frente al control.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</si>
  <si>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</si>
  <si>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</si>
  <si>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</si>
  <si>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</si>
  <si>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</si>
  <si>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</si>
  <si>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</si>
  <si>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</si>
  <si>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Fortalezas:</t>
    </r>
    <r>
      <rPr>
        <sz val="12"/>
        <rFont val="Arial"/>
        <family val="2"/>
      </rPr>
      <t xml:space="preserve">
• Existe un esquema establecido en el Manual Operativo del Modelo Integrado de Planeación y Gestión y la Política de Administración de Riesgos (versión julio de 2024), lo que proporciona claridad sobre las responsabilidades y controles.
• Los roles y tiempos de reporte están definidos en el instructivo de usuario del Sistema de Gestión Institucional (SGI), facilitando la implementación operativa.
• Se realizan capacitaciones masivas sobre administración de riesgos y control interno, aumentando el nivel de conocimiento en esta línea.
• Existencia de un marco normativo sólido, teniendo en cuenta la reglamentación como la Resolución 126 de 2018 y la Política de Administración de Riesgos fortalecen la función supervisora.
• El Comité Institucional de Coordinación de Control Interno realiza un seguimiento periódico y emite recomendaciones para ajustar normativas (por ejemplo, la propuesta de actualizar la Resolución 442 de 2017).
• Se identifican alertas importantes, como la actualización de riesgos para la vigencia 2024 y las fallas en reportes de riesgos.
• Las Auditorías basadas en riesgos, las cuales se han enfocado en procesos críticos, como la acción integral en la administración pública, identificando incumplimientos importantes en la gestión de riesgos.
• Existe un análisis constante de los hallazgos, lo que facilita cargar y gestionar hallazgos relevantes en el SGI, como los relacionados con el riesgo 075.
</t>
    </r>
    <r>
      <rPr>
        <b/>
        <sz val="12"/>
        <rFont val="Arial"/>
        <family val="2"/>
      </rPr>
      <t>Debilidades:</t>
    </r>
    <r>
      <rPr>
        <sz val="12"/>
        <rFont val="Arial"/>
        <family val="2"/>
      </rPr>
      <t xml:space="preserve">
• Incumplimiento en la gestión de riesgos: Ejemplo claro es el caso del riesgo 075, que no fue incluido en el mapa de riesgos institucional a tiempo por la Dirección de Gestión y Desempeño Institucional (DGDI).
• Falta de seguimiento adecuado a las responsabilidades: Se evidenció que no siempre se reportan avances y evidencias en los plazos establecidos, lo que puede generar vacíos en la gestión del riesgo.
• Débil cumplimiento en controles: La primera línea no siempre adopta o mejora controles según lo establecido, lo que afecta la efectividad de la mitigación de riesgos.
• Falta de integridad en el reporte de riesgos: Ejemplo del riesgo de corrupción no gestionado en el SGI por parte de la DGDI, lo que afecta la capacidad supervisora.
• Se recomienda una mayor articulación entre los comités de gestión y desempeño y el de control interno, para garantizar una supervisión efectiva.
Al evaluar el componente Ambiente de Control, se logró evidenciar que Función Pública, cuenta con fortalezas y debilidades en la implementación de la política de integridad (valores), principios y asignaciones de responsabilidades por parte de la Alta Dirección, así como en el establecimiento del Proceso de Direccionamiento Estratégico y mejoramiento de las competencias y capacidades de sus funcionarios. Es importante anotar que, frente al semestre inmediatamente anterior, se observa una disminución del 3% en la calificación de este componente, debido a que se identificaron falencias en el seguimiento de controles, riesgos y planes de mejoramiento por parte de la segunda línea de defensa. Del mismo modo, en las sesiones de los Comités Directivos y de Gestión y Desempeño Institucional, se efectuaron seguimientos a la ejecución presupuestal, procesos y procedimientos, riesgos institucionales, entre otros. </t>
    </r>
  </si>
  <si>
    <t xml:space="preserve">Fortalezas:
1. La Alta Dirección y el Comité Institucional de Coordinación de Control Interno - CICCI, han definido las condiciones y directrices que demuestran el liderazgo para operar el Sistema de Control Interno. Este aspecto se evidencia en las sesiones llevadas a cabo por parte del CICCI y los Comités Directivos, en los que se abordaron aspectos claves como la política de Administración del Riesgo, la ejecución presupuestal, los estados financieros, el seguimiento de PQRSD de entes de control, entre otros.
2. Se evidenció como fortaleza del componente Ambiente de Control, la generación de alertas a la Alta Dirección, frente a posibles incumplimientos, cambios del entorno, necesidad de recursos, implementación de estrategias de fortalecimiento de la gestión, mediante el seguimiento periódico al Plan Estratégico Institucional 2024 y el Plan de Acción Anual 2024, Versión 1 que articulan toda la gestión institucional.
3. Se evidencia la aplicación de estándares de conducta y de integridad basados en los valores del servicio público. Para ello, se cuenta con un Código de Integridad, y la realización de capacitaciones a los servidores públicos sobre Integridad, Transparencia, Servicio al Ciudadano, Conflicto de Intereses y se difunden los valores del servidor público, mediante piezas gráficas. Dicha información ha sido evidenciada, entre otros, a través del seguimiento al Plan Anticorrupción y de Atención al Ciudadano - primer cuatrimestre de la  vigencia 2024, que ha efectuado la Oficina de Control Interno.
5. Producto de los Informes y Seguimientos llevados a cabo por la Oficina de Control Interno, se han logrado generar recomendaciones u observaciones que permiten la toma de decisiones a la Alta Dirección, en temas relacionados con Planes de Mejoramiento, Austeridad en el gasto, Gestión del Riesgo (Incluidos los de Corrupción), Plan Anticorrupción, Defensa Jurídica, entre otros. 
6. Se pudo observar que la entidad tiene estructurado los niveles de autoridad y responsabilidad apropiados, que facilitan la consecución de los objetivos institucionales, compilados en el "Manual Sistema Integrado de Planeación y Gestión, versión 36 de septiembre de 2022. Numeral 2,3,8 Roles, responsabilidades y autoridad". De igual manera, se evidencia que dicha responsabilidad se especifica en las actividades de cada procedimiento asociado a los procesos institucionales y en la Matriz de Responsabilidad y Autoridad, ligados al proceso de Direccionamiento Estratégico (Política de Administración del Riesgo Versión 19 de 2024).
7. Se cuenta con el Comité de Convivencia Laboral, el cual tiene como objetivo "promover medidas preventivas y correctivas de acoso laboral, garantizar ambientes sanos de convivencia, en respaldo de la dignidad e integridad de las personas", cumpliendo con la “Resolución 539 de 2022".
Debilidades:
1. Si bien la entidad adoptó como canal de recepción de solicitudes el correo "soytransparente@funcionpublica.gov.co", aún no se cuenta con la suficiente claridad por parte del líder del proceso, sobre la metodología de atención a dicho canal. 
2. Es importante anotar que, a la fecha de este seguimiento, no se encontraba publicado en la página web el Mapa de Riesgos Institucional del mes de mayo, por lo tanto, se genera la alerta por parte de la Oficina de Control Interno - OCI, frente a esta publicación.
3. Pese a que el aplicativo SGI ofrece reportes sencillos a partir de la analítica de datos para el seguimiento mensual de avances en el Plan de Acción Institucional, Gestión del Riesgo y Planes de Mejoramiento, se evidenciaron por parte de la OCI, reportes extemporáneos en los hallazgos de los planes de mejoramiento, teniendo abiertos desde 2016, por lo que se propuso la generación de un plan de choque con el fin de mitigar dicha situación riesgosa. Esto finalmente genera inconsistencias en los monitoreos llevados a cabo por la segunda línea de defensa.
Al evaluar el componente Ambiente de Control, se logró evidenciar que Función Pública, cuenta con fortalezas y debilidades en la implementación de la política de integridad (valores), principios y asignaciones de responsabilidades por parte de la Alta Dirección, así como en el establecimiento del Proceso de Direccionamiento Estratégico y mejoramiento de las competencias y capacidades de sus funcionarios. Es importante anotar que, frente al semestre inmediatamente anterior, se observa una disminución del 1% en la calificación de este componente, debido a que se identificaron falencias en el seguimiento de controles, riesgos y planes de mejoramiento por parte de la segunda línea de defensa. Del mismo modo, en las sesiones de los Comités Directivos y de Gestión y Desempeño Institucional, se efectuaron seguimientos a la ejecución presupuestal, procesos y procedimientos, riesgos institucionales, entre otros. Se recomienda realizar más sesiones del Comité de Control Interno a fin de fortalecer el Sistema de Control Interno en la entidad. Del mismo modo, aprobar o realizar los comentarios pertinentes a la revisión de la Política de Riesgos Institucional.
</t>
  </si>
  <si>
    <t>Evaluación de riesgos</t>
  </si>
  <si>
    <r>
      <rPr>
        <b/>
        <sz val="12"/>
        <color theme="1"/>
        <rFont val="Arial"/>
        <family val="2"/>
      </rPr>
      <t>Fortalezas</t>
    </r>
    <r>
      <rPr>
        <sz val="12"/>
        <color theme="1"/>
        <rFont val="Arial"/>
        <family val="2"/>
      </rPr>
      <t xml:space="preserve">
• Los líderes de proceso formulan objetivos específicos, medibles, alcanzables, relevantes y delimitados en el tiempo, asegurando su alineación con los planes estratégicos e institucionales.
• Los líderes de proceso identifican, documentan y gestionan acciones correctivas frente a riesgos materializados en el marco del SGI, siguiendo procedimientos establecidos 
• Existe un vínculo entre los objetivos estratégicos y operativos, asegurando coherencia en la ejecución de las actividades del Plan de Acción Institucional 
• La OAP gestiona el Mapa de Riesgos Institucional y consolida datos de planeación, gestión de riesgos y desempeño en el SGI
• Se realizan revisiones periódicas del mapa de riesgos y se aprueban políticas actualizadas para incluir riesgos fiscales y de corrupción
• Se lleva un control del nivel de cumplimiento de los planes de acción y planes de mejora institucionales, lo cual respalda la toma de decisiones informadas 
• La OCI realiza auditorías basadas en riesgos que evalúan controles y objetivos establecidos, identificando áreas de mejora y garantizando recomendaciones alineadas con la misión institucional
• Se realizan seguimientos específicos a riesgos de corrupción, sin evidencia de materialización en las vigencias evaluadas, y se documentan acciones de mejora en el Plan Anticorrupción
</t>
    </r>
    <r>
      <rPr>
        <b/>
        <sz val="12"/>
        <color theme="1"/>
        <rFont val="Arial"/>
        <family val="2"/>
      </rPr>
      <t>Debilidades</t>
    </r>
    <r>
      <rPr>
        <sz val="12"/>
        <color theme="1"/>
        <rFont val="Arial"/>
        <family val="2"/>
      </rPr>
      <t xml:space="preserve">
• Se identificó que algunos riesgos, como el 075, no fueron registrados en el SGI, incumpliendo las políticas internas 
• La desactualización de procedimientos y guías afecta la articulación entre direcciones y procesos, como se evidenció en la Auditoría al proceso de Acción Integral
• No se incluyen todos los riesgos relevantes, como los de corrupción en ciertos procesos, lo cual compromete la gestión integral del riesgo 
• Aunque el sistema es robusto, aún persisten áreas que no cumplen con el cargue de información en tiempo y forma 
• Algunas auditorías, como las de Acción Integral, evidencian falta de actualización de documentos y procedimientos que afectan la eficacia de los controles
Una vez valorado el Componente Evaluación de Riesgos, se observa una disminución de 3% en la calificación frente al primer semestre del año 2024. Esto obedece a que a pesar de que existe un marco robusto para la planeación y gestión de riesgos, con políticas actualizadas, herramientas tecnológicas (SGI) y participación activa de las tres líneas de defensa, persisten problemas en la actualización de registros, desarticulación entre procesos y omisiones en la cobertura de riesgos, lo que afecta la efectividad del sistema integral de control interno.
</t>
    </r>
  </si>
  <si>
    <t xml:space="preserve">Fortalezas: 
1. La Alta Dirección demuestra compromiso en el seguimiento y cumplimiento a los objetivos estratégicos, los cuales son abordados en los diferentes Comités Directivos, los Comités de Gestión y Desempeño y los Comités Institucionales de Coordinación de Control Interno.
2. Para el primer semestre del año 2024, con relación a los Riesgos de Corrupción, es importante mencionar que a la fecha no se han materializado ninguno de ellos.
3. De igual forma, se observa que las diferentes Oficinas y Direcciones de Función Pública, cumplen con el proceso de identificación y formulación de riesgos de gestión, corrupción y seguridad de la información.
4. La Oficina de Control Interno en la ejecución de auditorías y en el seguimiento de evaluación por dependencias evalúa los controles. En las anteriores vigencias se había recomendado a la OAP a hacer un acompañamiento a las áreas frente a la identificación de los controles del Departamento de acuerdo a la Guía de Administración del Riesgo versión 6. Durante el CICCI del primer semestre de 2024 se informó a la alta dirección como la OAP en la presente vigencia ha realizado en el proceso de plan de acción anual una actualización de todo el paquete de riesgos, controles, responsables y actividades en el SGI articulando la planeación institucional con las dependencias de manera armónica y ordenada hasta la fecha.
Debilidades:  
1. Durante el seguimiento realizado por la OCI al Plan de Mejoramiento Institucional  se pudo identificar que producto de la Auditoría al proceso de Acción Integral realizado por la OCI en 2019, se evidenció la necesidad de actualizar la mayoría de procedimientos, por lo que se recomienda al Director de Desarrollo Organizacional, continuar con el proceso de plan de mejora con el fin de realizar la actualización de sus procedimientos, objetivos, metas y conceptos propios de su desarrollo administrativo, claro, concreto y oportuno al Departamento y a la ciudadanía.
2. Es importante anotar que, a la fecha de este seguimiento, no se encontraba publicado en la página web el Mapa de Riesgos Institucional del mes de mayo, por lo tanto, se genera la alerta por parte de la Oficina de Control Interno - OCI, frente a esta publicación.
3. Desde la Oficina de Control Interno se han observado debilidades en cuanto a la cultura de reporte y al seguimiento para dar cierre a los hallazgos del Plan de Mejoramiento, por lo tanto, se recomienda fortalecer tanto las funciones de primera línea en la ejecución de estas acciones de mitigación en los tiempos definidos, así como el seguimiento de la segunda línea para dar cierre a los mismos.
4. Se pudo observar que el aplicativo SGI en módulo de Riesgos Institucionales, en la "Sabana Materialización," se encuentran reportados 17 riesgos materializados en lo corrido de la vigencia, no obstante, en el reporte de "Informe Gestión Riesgos" se observan 7 riesgos materializados, lo cual genera inconsistencias en los datos presentados.
5. Desde la OCI se identifican debilidades en el análisis de las recomendaciones y las acciones de mejora por parte de las dependencias, toda vez que en algunos casos se siguen presentando reiteradas observaciones en los diferentes informes de seguimiento y evaluación. Igualmente, frente a la gestión del riesgo, la OCI ha presentado sugerencias para revisión y análisis de posibles riesgos materializados en algunas dependencias.
Una vez valorado el Componente Evaluación de Riesgos, se observa que se mantuvo la calificación frente al segundo semestre del año 2023. Esto obedece principalmente que se realizaron esfuerzos en la actualización y mantenimiento de los controles y riesgos por parte de la Oficina de Planeación en todas las dependencias del Departamento, sin embargo, se evidencian reportes extemporáneos en el seguimiento a los mismos.  </t>
  </si>
  <si>
    <t>Actividades de control</t>
  </si>
  <si>
    <r>
      <rPr>
        <b/>
        <sz val="12"/>
        <color theme="1"/>
        <rFont val="Arial"/>
        <family val="2"/>
      </rPr>
      <t>Fortalezas:</t>
    </r>
    <r>
      <rPr>
        <sz val="12"/>
        <color theme="1"/>
        <rFont val="Arial"/>
        <family val="2"/>
      </rPr>
      <t xml:space="preserve">
• La entidad ha implementado un Manual de Funciones y Competencias Laborales, apoyado por múltiples resoluciones que reglamentan las actividades.
• Se han realizado procesos de selección y evaluaciones que aseguran que los servidores públicos cuenten con objetivos claros y competencias adecuadas.
• Los sistemas de gestión cumplen con estándares como NTC ISO 9001:2015, ISO/IEC 27001, y la Ley de Transparencia, fortaleciendo el diseño estructural del control.
• La Política de Administración de Riesgos v20 define roles y responsabilidades claras, integrando lineamientos internacionales como el MIPG y MECI.
• CICCI como instancia estratégica presenta resultados y recomendaciones a tiempo, facilitando la toma de decisiones informadas.
• La OCI realiza auditorías periódicas, detecta desviaciones, y propone planes de mejoramiento institucional.
</t>
    </r>
    <r>
      <rPr>
        <b/>
        <sz val="12"/>
        <color theme="1"/>
        <rFont val="Arial"/>
        <family val="2"/>
      </rPr>
      <t>Debilidades:</t>
    </r>
    <r>
      <rPr>
        <sz val="12"/>
        <color theme="1"/>
        <rFont val="Arial"/>
        <family val="2"/>
      </rPr>
      <t xml:space="preserve">
• S pudo evidenciar que hay omisiones en el Registro Público de Carrera Administrativa (RPCA), con actos administrativos no registrados y documentación incompleta en Yaksa.
• Algunos procedimientos y políticas no están actualizados, afectando la correcta articulación entre prácticas y controles. La desactualización de procedimientos limita la capacidad de las auditorías para reflejar las prácticas y controles actuales.
• Riesgos significativos, como el riesgo 075, no están registrados en el SGI, incumpliendo políticas internas.
• Las auditorías muestran áreas con bajos niveles de cumplimiento de normatividad y controles (22.2% en Gestión Contractual y 46.9% en Acción Integral).
• No se incluyen riesgos como corrupción en el mapa de riesgos, a pesar de su relevancia en procesos contractuales.
•  Aunque la mayoría de los hallazgos cumplen normatividad, hay debilidades que generan riesgos operativos y estratégicos, requiriendo mayor agilidad en la implementación de acciones correctivas.
Con respecto a la valoración del componente Actividades de Control, se observa que el componente disminuyo 5% con respecto a la calificación del primer semestre de 2024. Esto se debe a que en la valoración de los lineamientos se identificaron debilidades y fortalezas en cada uno de los componentes, se pudo validar que existe una estructura sólida que integra normatividad, herramientas tecnológicas y políticas claras, sin embargo, persisten problemas de documentación incompleta y desactualización de procedimientos, la falta de registro de riesgos clave y la omisión de algunos controles específicos (como corrupción) exponen a la entidad a riesgos críticos. Además, se identificaron áreas operativas con niveles de cumplimiento deficientes que deben fortalecerse mediante la estandarización de controles y procesos.
</t>
    </r>
  </si>
  <si>
    <t xml:space="preserve">Fortalezas: 
1. La Oficina Asesora de Planeación lidera las sesiones del Comité Directivo de manera mensual, en las cuales se efectúa seguimiento a la gestión institucional, en aras de realizar alertas tempranas que posibilitan un enfoque preventivo.
2. La Oficina de Control Interno, como tercera Línea de Defensa, evalúa periódicamente a través de las auditorías y seguimientos, la efectividad de los controles y recomienda oportunidades de mejora, que contribuyan al cumplimiento de los objetivos institucionales.
3. La OAP tomo en cuenta las recomendaciones de la OCI frente a la documentación de riesgos y controles de acuerdo a la periodicidad establecida por las áreas,mostrando una actualización y fortalecimiento de los diseños de cada control.
4. Se está generando una propuesta metodológica de la “cultura del reporte” a fin de generar una sensibilización sobre la importancia de los reportes en la gestión institucional.
Debilidades: 
1. Es importante anotar que, a la fecha de este seguimiento, no se encontraba publicado en la página web el Mapa de Riesgos Institucional del mes de mayo, por lo tanto, se genera la alerta por parte de la Oficina de Control Interno - OCI, frente a esta publicación.
2.En el marco de las caracterizaciones de procesos y procedimientos y el diseño de controles, los líderes establecen responsables y puntos de control, lo cual permite garantizar la segregación de funciones. Con la asesoría y acompañamiento de la Oficina Asesora de Planeación se ha avanzado en dicho acompañamiento a cada dependencia del Departamento, sin embargo, se evidencia la desactualización de agunos  procedimientos y puntos de control, establecidos en algunos procesos registrados en el Sistema Integrado de Planeación y Gestión – SIPG.
3.En los reportes de la gestión del riesgo, se observó que algunos procesos no registran avances en la gestión del control de manera clara y específica; a pesar de contar con una Estructura de Líneas de Defensa bien definida.
4.Se ha podido evidenciar debilidades en algunos controles, observando falta de efectividad en los mismos, al presentarse la materialización de riesgos de gestión, evidenciados en las diferentes auditorías y seguimientos llevadas a cabo por la Oficina de Control Interno – OCI.
El CICCI, ha venido avanzado en la revisión y retroalimentación de la operación del esquema de líneas de defensa en la entidad, recomendando especialmente mejoras en la definición y alcance de los reportes generados por la OAP. Adicionalmente se discutió durante la primera sesión del CICCI del 2024 la actualización de la Política de Administración de Riesgos en el Departamento en su versión 20, quedando pendiente la presentación por parte de la OAP de la política y aprobación por parte de los miembros del Comité. Si bien la OCI mantiene comunicación permanente con los líderes de procesos, se recomienda  en el marco del rol de "Enfoque hacia la prevención", diseñar estrategias para fortalecer la cultural del autocontrol y auto reporte toda vez que se evidencian algunos reportes extemporáneos en  el aplicativo SGI, por lo que en el mismo comité la OCI realizó la propuesta institucional, referente a la "Cultura del Reporte" que contempla un compromiso por parte de cada servidor a reportar su gestión de manera clara, oportuna y concreta posibilitando que el sistema de control interno cuente con bases y evidencias.
Con respecto a la valoración del componente Actividades de Control, se observa que el componente se mantuvo en la misma calificación, esto se debe a que en la valoración de los lineamientos se identificaron debilidades y fortalezas en cada uno de los componentes.  </t>
  </si>
  <si>
    <t>Información y comunicación</t>
  </si>
  <si>
    <r>
      <rPr>
        <b/>
        <sz val="12"/>
        <color theme="1"/>
        <rFont val="Arial"/>
        <family val="2"/>
      </rPr>
      <t>Fortalezas</t>
    </r>
    <r>
      <rPr>
        <sz val="12"/>
        <color theme="1"/>
        <rFont val="Arial"/>
        <family val="2"/>
      </rPr>
      <t xml:space="preserve">
• La entidad cuenta con múltiples sistemas de información robustos (SIGEP, FURAG, SUIT, SIE, SGI, etc.) que facilitan la captura y procesamiento de datos relevantes.
• La entidad cuenta con compromisos claros para implementar herramientas como el SGI para la gestión de riesgos operativos.
• Cuenta además con protocolos bien definidos en la Política de Operación del Proceso de Comunicación, la cual asegura el uso adecuado de canales internos.
• Mecanismos establecidos, como comités directivos y reuniones internas, permiten la comunicación de metas estratégicas.
• Las políticas y procedimientos son en su mayoría claros para orientar la comunicación externa, con protocolos específicos para redes sociales, medios y gestores regionales. Función Pública cuenta con una diversificación de canales de comunicación externa (portal web, redes sociales, boletines, comunicados) que refuerzan la transparencia institucional.
• La OCI valida avances en transparencia, seguridad de la información y cumplimiento normativo, incorporando hallazgos en el Plan de Mejoramiento Institucional. Adicionalmente se han implementado auditorías con cumplimiento mayoritario en normativas y controles adecuados.
</t>
    </r>
    <r>
      <rPr>
        <b/>
        <sz val="12"/>
        <color theme="1"/>
        <rFont val="Arial"/>
        <family val="2"/>
      </rPr>
      <t>Debilidades</t>
    </r>
    <r>
      <rPr>
        <sz val="12"/>
        <color theme="1"/>
        <rFont val="Arial"/>
        <family val="2"/>
      </rPr>
      <t xml:space="preserve">
• Inventarios desactualizados (última actualización de activos en 2019) y falta de mecanismos para garantizar su actualización regular. Actualmente está pendiente completar actividades clave, como la eliminación documental y la actualización de instrumentos en el SIPG.
• Procesos y guías desactualizados dificultan la integración de prácticas y controles en la gestión del riesgo.  Del mismo modo políticas y procedimientos desactualizados dificultan una supervisión efectiva de los flujos de información.
• Persisten fallas en la información cargada en plataformas externas (e.g., botón de transparencia en la página web) Revisar recomendaciones Matriz ITA.
La Oficina Asesora de Comunicaciones, tiene un papel importante al brindar recomendaciones al equipo directivo, para la presentación de la información. En el marco de la fuga de conocimiento se verificó que se realizaron estrategias que permitieron articular funciones a las acciones que permitan dar continuidad a estas a las labores del Departamento. 
Una vez valorado el Componente Información y Comunicación, se observa una disminución del 4% frente al primer semestre del año 2024. Esta disminución corresponde a que, en los canales internos de denuncia anónima, se pudo observar que no es claro el impacto y los medios de difusión de esta estrategia de manera externa a Función Pública, adicionalmente la Política de Operación del proceso de comunicaciones se encuentra desactualizada, y finalmente, el flujo de información estratégica de los Comités directivos, donde se comparten los lineamientos de la gestión estratégica, se pudo identificar que en algunas dependencias no es socializado con los servidores públicos, lo cual dificulta la consecución de los objetivos institucionales.  
</t>
    </r>
  </si>
  <si>
    <t xml:space="preserve">Fortalezas:
1.La Alta Dirección ha establecido e implementado lineamientos para la comunicación interna y externa, con el fin de dar a conocer los objetivos y metas estratégicas institucionales. 
2. En el marco de los resultados del informe de seguimiento de las PQRSD ingresadas por ORFEO para el mes de abril, se habían recibido 74.700 PQRSD de las cuales 1 fue tipificada como denuncia, por lo que se considera importante realizar la diferenciación de canales para la recepción de denuncias sobre temas propios del Departamento.
3. Durante el primer semestre de 2024, la Oficina Asesora de Comunicaciones OAC, ha venido adelantando campañas en redes sociales, para difundir los contenidos noticiosos y las diferentes campañas sobre temas de la gestión de la entidad. Adicionalmente se han producido y difundido 70 comunicados de prensa y materiales periodísticos. Del mismo modo, la difusión de 761 piezas gráficas, según el reporte del SGI. 
Debilidades:
1. Se recomienda realizar los reportes con Calidad y claridad en la información suministrada por algunas áreas, en lo pertinente a los registros de avance de la gestión institucional, consignados en el aplicativo SGI. 
2. Teniendo en cuenta que la política de Operación del proceso de Comunicaciones, se encuentra  con fecha de 2019, es necesario se revise y actualice si es pertinente. 
3.  A pesar de que la Alta Dirección ha establecido como mecanismo de comunicación interna para dar a conocer objetivos y metas estratégicas, los Comités Directivos, cuyos informes de avance y logros son transmitidos por cada Jefe a todos los Servidores Públicos en las reuniones internas de trabajo, no todos los líderes de proceso informan los resultados de los diferentes comités de manera oportuna. 
El Grupo de Comunicaciones Estratégicas, tiene un papel importante al brindar recomendaciones al equipo directivo, para  la presentación de la información. En el marco de la fuga de conocimiento se recomienda realizar estrategias que permitan articular estas funciones a las acciones que permitan dar continuidad a estas acciones.Una vez valorado el Componente Información y Comunicación, se observa una disminución del 3% frente al segundo semestre del año 2023. Esta disminución corresponde a que, en los canales internos de denuncia anónima, se pudo observar que no es claro el impacto y los medios de difusión de esta estrategia de manera externa a Función Pública, adicionalmente la Política de Operación del proceso de comunicaciones se encuentra desactualizada, y finalmente, el flujo de información estratégica de los Comités directivos, donde se comparten los lineamientos de la gestión estratégica en algunas dependencias no es socializado con los servidores públicos, lo cual dificulta la consecución de los objetivos institucionales. </t>
  </si>
  <si>
    <t xml:space="preserve">Monitoreo </t>
  </si>
  <si>
    <r>
      <rPr>
        <b/>
        <sz val="12"/>
        <color theme="1"/>
        <rFont val="Arial"/>
        <family val="2"/>
      </rPr>
      <t>Fortalezas</t>
    </r>
    <r>
      <rPr>
        <sz val="12"/>
        <color theme="1"/>
        <rFont val="Arial"/>
        <family val="2"/>
      </rPr>
      <t xml:space="preserve">
• Responsabilidad clara de los líderes de proceso para informar la materialización de riesgos y gestionar las alertas en el Sistema de Gestión Institucional (SGI).
• Procedimientos definidos para identificar y corregir desviaciones a través de planes de mejora.
• Cumplimiento de los acuerdos de niveles de servicio para atención a PQRSD y protocolos de servicio al ciudadano, en línea con la Ley 1474 de 2011.
• Monitoreo trimestral de las PQRSD y publicación de los informes, promoviendo transparencia.
• La Oficina Asesora de Planeación (OAP) consolida y revisa periódicamente la información sobre riesgos, asegurando la gestión adecuada en el SGI.
• Seguimiento a riesgos materializados mediante análisis de causas, identificación de acciones correctivas y preventivas.
• Presentación de resultados de auditorías y seguimientos a la Alta Dirección y comités relevantes, permitiendo la toma de decisiones informadas. Asi como la socialización de los avances en la gestión de riesgos durante las sesiones del Comité de Gestión y Desempeño Institucional.
• Ejecución del 100% del Plan Anual de Auditorías y Seguimientos en 2024, incluyendo auditorías específicas como las de acción integral.
• Inclusión de desviaciones identificadas en auditorías dentro del Plan de Mejoramiento Institucional, con actividades, responsables y tiempos definidos.
• Evaluación independiente del diseño y operación de controles para garantizar su efectividad.
</t>
    </r>
    <r>
      <rPr>
        <b/>
        <sz val="12"/>
        <color theme="1"/>
        <rFont val="Arial"/>
        <family val="2"/>
      </rPr>
      <t>Debilidades</t>
    </r>
    <r>
      <rPr>
        <sz val="12"/>
        <color theme="1"/>
        <rFont val="Arial"/>
        <family val="2"/>
      </rPr>
      <t xml:space="preserve">
• Se identificaron procesos, procedimientos y políticas desactualizadas, evidenciadas durante las auditorías realizadas por la OCI en 2024.
• Falta de integración de riesgos clave en el mapa institucional, como el riesgo 075, identificado, pero no gestionado en el SGI.
• Insuficiente seguimiento y control sobre la administración de riesgos por parte de los líderes de proceso.
• Debilidades en la marcación y documentación de alertas relacionadas con hechos de corrupción en el SGI.
• Limitado acompañamiento de la OAP a la primera línea para garantizar la correcta administración de riesgos y controles. Se hace necesario fortalecer la identificación de requerimientos funcionales para herramientas de gestión de riesgos.
• Persisten oportunidades de mejora en el diseño y comunicación de las acciones correctivas identificadas por la OCI.
Una vez calculado el componente de monitoreo, se observa que la calificación se mantuvo igual esto debido que se pudo identificar una limitada efectividad en la implementación de recomendaciones derivadas de auditorías, retrasando la actualización de procesos críticos. Adicionalmente, persisten desviaciones no subsanadas completamente, a pesar de los seguimientos realizados por la OCI.
</t>
    </r>
  </si>
  <si>
    <t xml:space="preserve">Fortalezas:
1. La Alta Dirección y el Comité Institucional de Coordinación de Control Interno - CICCI, han definido las condiciones y directrices que demuestran el liderazgo para operar el Sistema de Control Interno, aspecto que se evidencia en las sesiones llevadas a cabo por parte del CICCI, en los que se abordaron aspectos claves, alertas tempranas frente a la planeación institucional, la ejecución presupuestal, los estados financieros, entre otros.
2. Los resultados y recomendaciones de cada Informe son presentados y enviados por correo electrónico por el jefe de la Oficina de Control Interno a los miembros del Comité Directivo y responsables de cada tema en la entidad, y adicionalmente, entrega al Representante Legal de la entidad un Informe Ejecutivo con el fin de suscribir las respectivas acciones de mejora.
3.  Se observó una disposición por parte de la alta dirección en continuar con el fortalecimiento del Sistema de Control Interno realizando más reuniones que posibiliten la discusión de temas claves del fortalecimiento institucional
4. La OCI diseño una matriz de seguimiento a las PQRSD que ingresan al Departamento por parte de los entes de control, generando alertas preventivas y acciones correctivas para su tramite pertinente. 
5. Producto del seguimiento al Plan de Mejoramiento Institucional 2024, la OAP y a OCI, adelantaron un plan de choque con la intencion de depurar la base de datos de los hallazgos de vigencias anteriores.
Debilidades:
1.Falta de monitoreo de indicadores, es importante tener en cuenta que al establecer indicadores por parte de las dependencias se debe realizar un seguimiento regular a los mismos ya que se evidencia que algunas dependencias no reportan la información de acuerdo a la periodicidad establecida en el aplicativo SGI. Adicionalmente, algunos de estos se encuentran mal diseñados. 
2.Debilidades en el seguimiento a las actividades plan anticorrupción. Se podría fortalecer el sistema de seguimiento para garantizar que estas políticas se estén implementando efectivamente.
3. Desde la OCI se identifican debilidades en el análisis de las recomendaciones y las acciones de mejora por parte de las dependencias, toda vez que en algunos casos se siguen presentando reiteradas observaciones en los diferentes informes de seguimiento y evaluación. 
4. En los reportes de la gestión del riesgo, se observó que algunos procesos no registran avances en la gestión del control de manera clara y específica; a pesar de contar con una Estructura de Líneas de Defensa bien definida.
A partir del Seguimiento al Plan Anticorrupción del primer cuatrimestre vigencia 2024, se observó falta de monitoreo en algunas de las actividades propuestas en el plan anticorrupción v2 por lo que se genera la alerta  a la OREC para finalizar con los procesos de capacitación e iniciar con la ejecución del Plan Anticorrupción y Atención al Ciudadano.
Una vez calculado el componente de monitoreo, se observa una disminución del 3 % frente al segundo semestre del año 2023, esto debido que se han presentado observaciones reiteradas en los seguimientos y evaluaciones de la OCI, los indicadores no evidencian un avance en su gestión y aplicación por parte de las áreas entre otras enunciadas anteriormente.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</si>
</sst>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4" x14ac:knownFonts="1">
    <font>
      <sz val="10"/>
      <color theme="1"/>
      <name val="Arial"/>
      <family val="2"/>
    </font>
    <font>
      <b/>
      <sz val="20"/>
      <color theme="0"/>
      <name val="Arial Narrow"/>
      <family val="2"/>
    </font>
    <font>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0"/>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theme="1"/>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0" fillId="2" borderId="23" xfId="0" applyNumberFormat="1" applyFont="1" applyFill="1" applyBorder="1" applyAlignment="1" applyProtection="1">
      <alignment horizontal="left" vertical="top" wrapText="1"/>
      <protection locked="0"/>
    </xf>
    <xf numFmtId="49" fontId="0" fillId="2" borderId="24" xfId="0" applyNumberFormat="1" applyFont="1" applyFill="1" applyBorder="1" applyAlignment="1" applyProtection="1">
      <alignment horizontal="left" vertical="top" wrapText="1"/>
      <protection locked="0"/>
    </xf>
    <xf numFmtId="49" fontId="0" fillId="2" borderId="25" xfId="0" applyNumberFormat="1" applyFont="1" applyFill="1" applyBorder="1" applyAlignment="1" applyProtection="1">
      <alignment horizontal="left" vertical="top" wrapText="1"/>
      <protection locked="0"/>
    </xf>
    <xf numFmtId="49" fontId="0" fillId="2" borderId="0" xfId="0" applyNumberFormat="1" applyFill="1" applyBorder="1" applyAlignment="1">
      <alignment horizontal="left" vertical="top" wrapText="1"/>
    </xf>
    <xf numFmtId="49" fontId="12" fillId="2" borderId="23" xfId="0" applyNumberFormat="1" applyFont="1" applyFill="1" applyBorder="1" applyAlignment="1" applyProtection="1">
      <alignment horizontal="left" vertical="top" wrapText="1"/>
      <protection locked="0"/>
    </xf>
    <xf numFmtId="49" fontId="12" fillId="2" borderId="24" xfId="0" applyNumberFormat="1" applyFont="1" applyFill="1" applyBorder="1" applyAlignment="1" applyProtection="1">
      <alignment horizontal="left" vertical="top" wrapText="1"/>
      <protection locked="0"/>
    </xf>
    <xf numFmtId="49" fontId="12" fillId="2" borderId="25" xfId="0" applyNumberFormat="1" applyFont="1" applyFill="1" applyBorder="1" applyAlignment="1" applyProtection="1">
      <alignment horizontal="left" vertical="top"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Fill="1" applyBorder="1" applyAlignment="1" applyProtection="1">
      <alignment vertical="top"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19" fillId="0" borderId="11" xfId="0" applyFont="1" applyFill="1" applyBorder="1" applyAlignment="1" applyProtection="1">
      <alignment horizontal="left" vertical="center" wrapText="1"/>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0" fillId="0" borderId="31" xfId="0" applyFont="1" applyBorder="1" applyAlignment="1" applyProtection="1">
      <alignment vertical="top" wrapText="1"/>
      <protection locked="0"/>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20" fillId="0" borderId="31" xfId="0" applyFont="1" applyBorder="1" applyAlignment="1" applyProtection="1">
      <alignment wrapText="1"/>
      <protection locked="0"/>
    </xf>
    <xf numFmtId="0" fontId="5" fillId="9" borderId="6" xfId="0" applyFont="1" applyFill="1" applyBorder="1" applyAlignment="1">
      <alignment horizontal="center" vertical="center" wrapText="1"/>
    </xf>
    <xf numFmtId="0" fontId="20" fillId="0" borderId="32" xfId="0" applyFont="1" applyBorder="1" applyAlignment="1" applyProtection="1">
      <alignment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2" fillId="2" borderId="0" xfId="0" applyFont="1" applyFill="1" applyBorder="1" applyAlignment="1">
      <alignment vertical="center"/>
    </xf>
    <xf numFmtId="0" fontId="23" fillId="2" borderId="0" xfId="0" applyFont="1" applyFill="1" applyBorder="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22678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873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12-31_Evaluaci&#243;n_estado_sistema_control_interno_2024_I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2)"/>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row r="2">
          <cell r="N2">
            <v>0.85416666666666663</v>
          </cell>
        </row>
        <row r="26">
          <cell r="N26">
            <v>0.82352941176470584</v>
          </cell>
        </row>
        <row r="43">
          <cell r="N43">
            <v>0.83333333333333337</v>
          </cell>
        </row>
        <row r="55">
          <cell r="N55">
            <v>0.8928571428571429</v>
          </cell>
        </row>
        <row r="69">
          <cell r="N69">
            <v>0.8571428571428571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70" zoomScaleNormal="7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25.85546875" style="1" customWidth="1"/>
    <col min="6" max="6" width="10.85546875" style="1" customWidth="1"/>
    <col min="7" max="7" width="23.42578125" style="1" customWidth="1"/>
    <col min="8" max="8" width="7.5703125" style="1" customWidth="1"/>
    <col min="9" max="9" width="102.8554687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0.85220588235294115</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57" customHeight="1" x14ac:dyDescent="0.2">
      <c r="B19" s="5"/>
      <c r="C19" s="30" t="s">
        <v>6</v>
      </c>
      <c r="D19" s="31"/>
      <c r="E19" s="32" t="s">
        <v>7</v>
      </c>
      <c r="F19" s="33" t="s">
        <v>8</v>
      </c>
      <c r="G19" s="34"/>
      <c r="H19" s="34"/>
      <c r="I19" s="34"/>
      <c r="J19" s="34"/>
      <c r="K19" s="34"/>
      <c r="L19" s="34"/>
      <c r="M19" s="35"/>
      <c r="N19" s="36"/>
      <c r="O19" s="36"/>
      <c r="P19" s="10"/>
    </row>
    <row r="20" spans="2:22" ht="254.25" customHeight="1" x14ac:dyDescent="0.2">
      <c r="B20" s="5"/>
      <c r="C20" s="30" t="s">
        <v>9</v>
      </c>
      <c r="D20" s="31"/>
      <c r="E20" s="32" t="s">
        <v>7</v>
      </c>
      <c r="F20" s="37" t="s">
        <v>10</v>
      </c>
      <c r="G20" s="38"/>
      <c r="H20" s="38"/>
      <c r="I20" s="38"/>
      <c r="J20" s="38"/>
      <c r="K20" s="38"/>
      <c r="L20" s="38"/>
      <c r="M20" s="39"/>
      <c r="N20" s="36"/>
      <c r="O20" s="36"/>
      <c r="P20" s="10"/>
    </row>
    <row r="21" spans="2:22" ht="168" customHeight="1" x14ac:dyDescent="0.2">
      <c r="B21" s="5"/>
      <c r="C21" s="40" t="s">
        <v>11</v>
      </c>
      <c r="D21" s="41"/>
      <c r="E21" s="32" t="s">
        <v>7</v>
      </c>
      <c r="F21" s="33" t="s">
        <v>12</v>
      </c>
      <c r="G21" s="34"/>
      <c r="H21" s="34"/>
      <c r="I21" s="34"/>
      <c r="J21" s="34"/>
      <c r="K21" s="34"/>
      <c r="L21" s="34"/>
      <c r="M21" s="35"/>
      <c r="N21" s="36"/>
      <c r="O21" s="36"/>
      <c r="P21" s="10"/>
    </row>
    <row r="22" spans="2:22" ht="66" customHeight="1" thickBot="1" x14ac:dyDescent="0.25">
      <c r="B22" s="5"/>
      <c r="C22" s="6"/>
      <c r="D22" s="6"/>
      <c r="E22" s="6"/>
      <c r="F22" s="6"/>
      <c r="G22" s="42"/>
      <c r="H22" s="6"/>
      <c r="I22" s="6"/>
      <c r="J22" s="6"/>
      <c r="K22" s="6"/>
      <c r="L22" s="6"/>
      <c r="M22" s="6"/>
      <c r="N22" s="6"/>
      <c r="O22" s="6"/>
      <c r="P22" s="10"/>
    </row>
    <row r="23" spans="2:22" ht="102.75" customHeight="1" thickBot="1" x14ac:dyDescent="0.25">
      <c r="B23" s="5"/>
      <c r="C23" s="43" t="s">
        <v>13</v>
      </c>
      <c r="D23" s="44"/>
      <c r="E23" s="45" t="s">
        <v>14</v>
      </c>
      <c r="F23" s="44"/>
      <c r="G23" s="45" t="s">
        <v>15</v>
      </c>
      <c r="H23" s="44"/>
      <c r="I23" s="46" t="s">
        <v>16</v>
      </c>
      <c r="J23" s="47"/>
      <c r="K23" s="48" t="s">
        <v>17</v>
      </c>
      <c r="L23" s="47"/>
      <c r="M23" s="49" t="s">
        <v>18</v>
      </c>
      <c r="N23" s="47"/>
      <c r="O23" s="50" t="s">
        <v>19</v>
      </c>
      <c r="P23" s="10"/>
      <c r="Q23" s="51"/>
    </row>
    <row r="24" spans="2:22" ht="6.75" customHeight="1" x14ac:dyDescent="0.35">
      <c r="B24" s="5"/>
      <c r="C24" s="52"/>
      <c r="D24" s="53"/>
      <c r="E24" s="53"/>
      <c r="F24" s="53"/>
      <c r="G24" s="53"/>
      <c r="H24" s="53"/>
      <c r="I24" s="54"/>
      <c r="J24" s="53"/>
      <c r="K24" s="54"/>
      <c r="L24" s="53"/>
      <c r="M24" s="53"/>
      <c r="N24" s="53"/>
      <c r="O24" s="53"/>
      <c r="P24" s="10"/>
    </row>
    <row r="25" spans="2:22" ht="409.5" customHeight="1" x14ac:dyDescent="0.2">
      <c r="B25" s="5"/>
      <c r="C25" s="55" t="s">
        <v>20</v>
      </c>
      <c r="D25" s="56"/>
      <c r="E25" s="57" t="str">
        <f>+IF([1]Hoja1!$N$2&gt;=0.5,"Si","No")</f>
        <v>Si</v>
      </c>
      <c r="F25" s="58"/>
      <c r="G25" s="59">
        <f>+[1]Hoja1!N2</f>
        <v>0.85416666666666663</v>
      </c>
      <c r="H25" s="58"/>
      <c r="I25" s="60" t="s">
        <v>21</v>
      </c>
      <c r="J25" s="61"/>
      <c r="K25" s="62">
        <v>0.88</v>
      </c>
      <c r="L25" s="63"/>
      <c r="M25" s="64" t="s">
        <v>22</v>
      </c>
      <c r="N25" s="65"/>
      <c r="O25" s="66">
        <f>G25-K25</f>
        <v>-2.5833333333333375E-2</v>
      </c>
      <c r="P25" s="67"/>
      <c r="Q25" s="68"/>
      <c r="R25" s="68"/>
      <c r="S25" s="68"/>
      <c r="T25" s="68"/>
      <c r="U25" s="68"/>
      <c r="V25" s="68"/>
    </row>
    <row r="26" spans="2:22" ht="6.75" customHeight="1" x14ac:dyDescent="0.35">
      <c r="B26" s="5"/>
      <c r="C26" s="52"/>
      <c r="D26" s="69"/>
      <c r="E26" s="70"/>
      <c r="F26" s="53"/>
      <c r="G26" s="71"/>
      <c r="H26" s="53"/>
      <c r="I26" s="72"/>
      <c r="J26" s="53"/>
      <c r="K26" s="54"/>
      <c r="L26" s="53"/>
      <c r="M26" s="73"/>
      <c r="N26" s="73"/>
      <c r="O26" s="74"/>
      <c r="P26" s="10"/>
    </row>
    <row r="27" spans="2:22" ht="409.5" customHeight="1" x14ac:dyDescent="0.2">
      <c r="B27" s="5"/>
      <c r="C27" s="75" t="s">
        <v>23</v>
      </c>
      <c r="D27" s="56"/>
      <c r="E27" s="57" t="str">
        <f>+IF([1]Hoja1!$N$26&gt;=0.5,"Si","No")</f>
        <v>Si</v>
      </c>
      <c r="F27" s="53"/>
      <c r="G27" s="59">
        <f>+[1]Hoja1!N26</f>
        <v>0.82352941176470584</v>
      </c>
      <c r="H27" s="53"/>
      <c r="I27" s="76" t="s">
        <v>24</v>
      </c>
      <c r="J27" s="53"/>
      <c r="K27" s="62">
        <v>0.85</v>
      </c>
      <c r="L27" s="77"/>
      <c r="M27" s="64" t="s">
        <v>25</v>
      </c>
      <c r="N27" s="65"/>
      <c r="O27" s="66">
        <f>G27-K27</f>
        <v>-2.6470588235294135E-2</v>
      </c>
      <c r="P27" s="10"/>
    </row>
    <row r="28" spans="2:22" ht="6.75" customHeight="1" x14ac:dyDescent="0.35">
      <c r="B28" s="5"/>
      <c r="C28" s="52"/>
      <c r="D28" s="69"/>
      <c r="E28" s="70"/>
      <c r="F28" s="53"/>
      <c r="G28" s="71"/>
      <c r="H28" s="53"/>
      <c r="I28" s="72"/>
      <c r="J28" s="53"/>
      <c r="K28" s="54"/>
      <c r="L28" s="53"/>
      <c r="M28" s="73"/>
      <c r="N28" s="73"/>
      <c r="O28" s="74"/>
      <c r="P28" s="10"/>
    </row>
    <row r="29" spans="2:22" ht="409.5" customHeight="1" x14ac:dyDescent="0.2">
      <c r="B29" s="5"/>
      <c r="C29" s="78" t="s">
        <v>26</v>
      </c>
      <c r="D29" s="56"/>
      <c r="E29" s="57" t="str">
        <f>+IF([1]Hoja1!$N$43&gt;=0.5,"Si","No")</f>
        <v>Si</v>
      </c>
      <c r="F29" s="53"/>
      <c r="G29" s="59">
        <f>+[1]Hoja1!N43</f>
        <v>0.83333333333333337</v>
      </c>
      <c r="H29" s="53"/>
      <c r="I29" s="76" t="s">
        <v>27</v>
      </c>
      <c r="J29" s="53"/>
      <c r="K29" s="62">
        <v>0.88</v>
      </c>
      <c r="L29" s="77"/>
      <c r="M29" s="64" t="s">
        <v>28</v>
      </c>
      <c r="N29" s="65"/>
      <c r="O29" s="66">
        <f>G29-K29</f>
        <v>-4.6666666666666634E-2</v>
      </c>
      <c r="P29" s="10"/>
    </row>
    <row r="30" spans="2:22" ht="6.75" customHeight="1" x14ac:dyDescent="0.35">
      <c r="B30" s="5"/>
      <c r="C30" s="52"/>
      <c r="D30" s="69"/>
      <c r="E30" s="70"/>
      <c r="F30" s="53"/>
      <c r="G30" s="71"/>
      <c r="H30" s="53"/>
      <c r="I30" s="72"/>
      <c r="J30" s="53"/>
      <c r="K30" s="54"/>
      <c r="L30" s="53"/>
      <c r="M30" s="73"/>
      <c r="N30" s="73"/>
      <c r="O30" s="74"/>
      <c r="P30" s="10"/>
    </row>
    <row r="31" spans="2:22" ht="409.5" customHeight="1" x14ac:dyDescent="0.2">
      <c r="B31" s="5"/>
      <c r="C31" s="79" t="s">
        <v>29</v>
      </c>
      <c r="D31" s="56"/>
      <c r="E31" s="57" t="str">
        <f>+IF([1]Hoja1!$N$55&gt;=0.5,"Si","No")</f>
        <v>Si</v>
      </c>
      <c r="F31" s="53"/>
      <c r="G31" s="59">
        <f>+[1]Hoja1!N55</f>
        <v>0.8928571428571429</v>
      </c>
      <c r="H31" s="53"/>
      <c r="I31" s="80" t="s">
        <v>30</v>
      </c>
      <c r="J31" s="53"/>
      <c r="K31" s="62">
        <v>0.93</v>
      </c>
      <c r="L31" s="77"/>
      <c r="M31" s="64" t="s">
        <v>31</v>
      </c>
      <c r="N31" s="65"/>
      <c r="O31" s="66">
        <f>G31-K31</f>
        <v>-3.7142857142857144E-2</v>
      </c>
      <c r="P31" s="10"/>
    </row>
    <row r="32" spans="2:22" ht="6.75" customHeight="1" x14ac:dyDescent="0.35">
      <c r="B32" s="5"/>
      <c r="C32" s="52"/>
      <c r="D32" s="69"/>
      <c r="E32" s="70"/>
      <c r="F32" s="53"/>
      <c r="G32" s="71"/>
      <c r="H32" s="53"/>
      <c r="I32" s="72"/>
      <c r="J32" s="53"/>
      <c r="K32" s="54"/>
      <c r="L32" s="53"/>
      <c r="M32" s="73"/>
      <c r="N32" s="73"/>
      <c r="O32" s="74"/>
      <c r="P32" s="10"/>
    </row>
    <row r="33" spans="2:16" ht="408.75" customHeight="1" thickBot="1" x14ac:dyDescent="0.25">
      <c r="B33" s="5"/>
      <c r="C33" s="81" t="s">
        <v>32</v>
      </c>
      <c r="D33" s="56"/>
      <c r="E33" s="57" t="str">
        <f>+IF([1]Hoja1!$N$69&gt;=0.5,"Si","No")</f>
        <v>Si</v>
      </c>
      <c r="F33" s="53"/>
      <c r="G33" s="59">
        <f>+[1]Hoja1!N69</f>
        <v>0.8571428571428571</v>
      </c>
      <c r="H33" s="53"/>
      <c r="I33" s="82" t="s">
        <v>33</v>
      </c>
      <c r="J33" s="53"/>
      <c r="K33" s="62">
        <v>0.86</v>
      </c>
      <c r="L33" s="77"/>
      <c r="M33" s="64" t="s">
        <v>34</v>
      </c>
      <c r="N33" s="65"/>
      <c r="O33" s="66">
        <f>G33-K33</f>
        <v>-2.8571428571428914E-3</v>
      </c>
      <c r="P33" s="10"/>
    </row>
    <row r="34" spans="2:16" ht="15.75" x14ac:dyDescent="0.2">
      <c r="B34" s="5"/>
      <c r="C34" s="83"/>
      <c r="D34" s="83"/>
      <c r="E34" s="29"/>
      <c r="F34" s="6"/>
      <c r="G34" s="6"/>
      <c r="H34" s="6"/>
      <c r="I34" s="6"/>
      <c r="J34" s="6"/>
      <c r="K34" s="6"/>
      <c r="L34" s="6"/>
      <c r="M34" s="84"/>
      <c r="N34" s="84"/>
      <c r="O34" s="84"/>
      <c r="P34" s="10"/>
    </row>
    <row r="35" spans="2:16" ht="15.75" x14ac:dyDescent="0.2">
      <c r="B35" s="5"/>
      <c r="C35" s="85"/>
      <c r="D35" s="83"/>
      <c r="E35" s="29"/>
      <c r="F35" s="6"/>
      <c r="G35" s="6"/>
      <c r="H35" s="6"/>
      <c r="I35" s="6"/>
      <c r="J35" s="6"/>
      <c r="K35" s="6"/>
      <c r="L35" s="6"/>
      <c r="M35" s="84"/>
      <c r="N35" s="84"/>
      <c r="O35" s="84"/>
      <c r="P35" s="10"/>
    </row>
    <row r="36" spans="2:16" x14ac:dyDescent="0.2">
      <c r="B36" s="5"/>
      <c r="C36" s="86"/>
      <c r="D36" s="6"/>
      <c r="E36" s="6"/>
      <c r="F36" s="6"/>
      <c r="G36" s="6"/>
      <c r="H36" s="6"/>
      <c r="I36" s="6"/>
      <c r="J36" s="6"/>
      <c r="K36" s="6"/>
      <c r="L36" s="6"/>
      <c r="M36" s="6"/>
      <c r="N36" s="6"/>
      <c r="O36" s="6"/>
      <c r="P36" s="10"/>
    </row>
    <row r="37" spans="2:16" ht="13.5" thickBot="1" x14ac:dyDescent="0.25">
      <c r="B37" s="87"/>
      <c r="C37" s="88"/>
      <c r="D37" s="88"/>
      <c r="E37" s="88"/>
      <c r="F37" s="88"/>
      <c r="G37" s="88"/>
      <c r="H37" s="88"/>
      <c r="I37" s="88"/>
      <c r="J37" s="88"/>
      <c r="K37" s="88"/>
      <c r="L37" s="88"/>
      <c r="M37" s="88"/>
      <c r="N37" s="88"/>
      <c r="O37" s="88"/>
      <c r="P37" s="8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9CD1B8DF-1FBA-4775-AC15-E4747019FE04}">
            <xm:f>0</xm:f>
            <xm:f>'[2024-12-31_Evaluación_estado_sistema_control_interno_2024_II.xlsx]Analisis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38A3B889-F1B5-4B73-8B00-C70530297E8E}">
            <xm:f>0</xm:f>
            <xm:f>'[2024-12-31_Evaluación_estado_sistema_control_interno_2024_II.xlsx]Analisis de Resultados'!#REF!</xm:f>
            <x14:dxf>
              <fill>
                <patternFill>
                  <bgColor rgb="FFFF0000"/>
                </patternFill>
              </fill>
            </x14:dxf>
          </x14:cfRule>
          <xm:sqref>K25</xm:sqref>
        </x14:conditionalFormatting>
        <x14:conditionalFormatting xmlns:xm="http://schemas.microsoft.com/office/excel/2006/main">
          <x14:cfRule type="cellIs" priority="16" operator="between" id="{DFDA1D6E-D767-43BF-B410-5C687B7F5F25}">
            <xm:f>0</xm:f>
            <xm:f>'[2024-12-31_Evaluación_estado_sistema_control_interno_2024_II.xlsx]Analisis de Resultados'!#REF!</xm:f>
            <x14:dxf>
              <fill>
                <patternFill>
                  <bgColor rgb="FFFF0000"/>
                </patternFill>
              </fill>
            </x14:dxf>
          </x14:cfRule>
          <xm:sqref>K27</xm:sqref>
        </x14:conditionalFormatting>
        <x14:conditionalFormatting xmlns:xm="http://schemas.microsoft.com/office/excel/2006/main">
          <x14:cfRule type="cellIs" priority="12" operator="between" id="{267F4B30-BE76-4BDF-BE69-CECDF90038BF}">
            <xm:f>0</xm:f>
            <xm:f>'[2024-12-31_Evaluación_estado_sistema_control_interno_2024_II.xlsx]Analisis de Resultados'!#REF!</xm:f>
            <x14:dxf>
              <fill>
                <patternFill>
                  <bgColor rgb="FFFF0000"/>
                </patternFill>
              </fill>
            </x14:dxf>
          </x14:cfRule>
          <xm:sqref>K29</xm:sqref>
        </x14:conditionalFormatting>
        <x14:conditionalFormatting xmlns:xm="http://schemas.microsoft.com/office/excel/2006/main">
          <x14:cfRule type="cellIs" priority="8" operator="between" id="{A327E815-BCC1-41AA-8FCD-C256F14456CB}">
            <xm:f>0</xm:f>
            <xm:f>'[2024-12-31_Evaluación_estado_sistema_control_interno_2024_II.xlsx]Analisis de Resultados'!#REF!</xm:f>
            <x14:dxf>
              <fill>
                <patternFill>
                  <bgColor rgb="FFFF0000"/>
                </patternFill>
              </fill>
            </x14:dxf>
          </x14:cfRule>
          <xm:sqref>K31</xm:sqref>
        </x14:conditionalFormatting>
        <x14:conditionalFormatting xmlns:xm="http://schemas.microsoft.com/office/excel/2006/main">
          <x14:cfRule type="cellIs" priority="4" operator="between" id="{30E07B25-D26B-4B6B-8848-DF515A6C30E3}">
            <xm:f>0</xm:f>
            <xm:f>'[2024-12-31_Evaluación_estado_sistema_control_interno_2024_II.xlsx]Analisis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Andrés Ruíz Correa</dc:creator>
  <cp:lastModifiedBy>Daniel Andrés Ruíz Correa</cp:lastModifiedBy>
  <dcterms:created xsi:type="dcterms:W3CDTF">2025-01-13T15:10:23Z</dcterms:created>
  <dcterms:modified xsi:type="dcterms:W3CDTF">2025-01-13T15:11:06Z</dcterms:modified>
</cp:coreProperties>
</file>