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yara\Mis documentos\WEB LOCAL\PUBLICACIONES 2019\INFORMES DE EJECUCIÓN\"/>
    </mc:Choice>
  </mc:AlternateContent>
  <bookViews>
    <workbookView xWindow="5970" yWindow="0" windowWidth="16380" windowHeight="12525" tabRatio="728"/>
  </bookViews>
  <sheets>
    <sheet name="NOVIEMBRE" sheetId="1" r:id="rId1"/>
  </sheets>
  <externalReferences>
    <externalReference r:id="rId2"/>
  </externalReferences>
  <definedNames>
    <definedName name="_xlnm._FilterDatabase" localSheetId="0" hidden="1">NOVIEMBRE!$A$4:$N$175</definedName>
  </definedNames>
  <calcPr calcId="162913"/>
</workbook>
</file>

<file path=xl/calcChain.xml><?xml version="1.0" encoding="utf-8"?>
<calcChain xmlns="http://schemas.openxmlformats.org/spreadsheetml/2006/main">
  <c r="H78" i="1" l="1"/>
  <c r="H140" i="1" l="1"/>
  <c r="H135" i="1"/>
  <c r="H138" i="1" l="1"/>
  <c r="H116" i="1"/>
  <c r="H92" i="1"/>
  <c r="H90" i="1"/>
  <c r="H73" i="1"/>
  <c r="H22" i="1"/>
  <c r="H21" i="1"/>
  <c r="H20" i="1"/>
  <c r="H19" i="1"/>
  <c r="H18" i="1"/>
  <c r="H75" i="1" l="1"/>
  <c r="H89" i="1" l="1"/>
</calcChain>
</file>

<file path=xl/sharedStrings.xml><?xml version="1.0" encoding="utf-8"?>
<sst xmlns="http://schemas.openxmlformats.org/spreadsheetml/2006/main" count="1465" uniqueCount="885">
  <si>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</si>
  <si>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</si>
  <si>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</si>
  <si>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</si>
  <si>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</si>
  <si>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</si>
  <si>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</si>
  <si>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</si>
  <si>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</si>
  <si>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</si>
  <si>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</si>
  <si>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</si>
  <si>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</si>
  <si>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</si>
  <si>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</si>
  <si>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</si>
  <si>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</si>
  <si>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</si>
  <si>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</si>
  <si>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</si>
  <si>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</si>
  <si>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</si>
  <si>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</si>
  <si>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</si>
  <si>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</si>
  <si>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</si>
  <si>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</si>
  <si>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</si>
  <si>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</si>
  <si>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</si>
  <si>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</si>
  <si>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</si>
  <si>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</si>
  <si>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</si>
  <si>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</si>
  <si>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</si>
  <si>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</si>
  <si>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</si>
  <si>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</si>
  <si>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</si>
  <si>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</si>
  <si>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</si>
  <si>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</si>
  <si>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</si>
  <si>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</si>
  <si>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</si>
  <si>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</si>
  <si>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</si>
  <si>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</si>
  <si>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</si>
  <si>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</si>
  <si>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</si>
  <si>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</si>
  <si>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</si>
  <si>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</si>
  <si>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</si>
  <si>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</si>
  <si>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</si>
  <si>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</si>
  <si>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</si>
  <si>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</si>
  <si>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</si>
  <si>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</si>
  <si>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</si>
  <si>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</si>
  <si>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</si>
  <si>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</si>
  <si>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</si>
  <si>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</si>
  <si>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</si>
  <si>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</si>
  <si>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</si>
  <si>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</si>
  <si>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</si>
  <si>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</si>
  <si>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</si>
  <si>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</si>
  <si>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</si>
  <si>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</si>
  <si>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</si>
  <si>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</si>
  <si>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</si>
  <si>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</si>
  <si>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</si>
  <si>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</si>
  <si>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</si>
  <si>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</si>
  <si>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</si>
  <si>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</si>
  <si>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</si>
  <si>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</si>
  <si>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</si>
  <si>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</si>
  <si>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</si>
  <si>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</si>
  <si>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</si>
  <si>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</si>
  <si>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</si>
  <si>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</si>
  <si>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</si>
  <si>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</si>
  <si>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</si>
  <si>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</si>
  <si>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</si>
  <si>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</si>
  <si>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</si>
  <si>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</si>
  <si>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</si>
  <si>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</si>
  <si>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</si>
  <si>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</si>
  <si>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</si>
  <si>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</si>
  <si>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</si>
  <si>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</si>
  <si>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</si>
  <si>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</si>
  <si>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</si>
  <si>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</si>
  <si>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</si>
  <si>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</si>
  <si>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</si>
  <si>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</si>
  <si>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</si>
  <si>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</si>
  <si>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</si>
  <si>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</si>
  <si>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</si>
  <si>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</si>
  <si>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</si>
  <si>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</si>
  <si>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</si>
  <si>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</si>
  <si>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</si>
  <si>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</si>
  <si>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</si>
  <si>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</si>
  <si>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</si>
  <si>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</si>
  <si>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</si>
  <si>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</si>
  <si>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</si>
  <si>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</si>
  <si>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</si>
  <si>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</si>
  <si>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</si>
  <si>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</si>
  <si>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</si>
  <si>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</si>
  <si>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</si>
  <si>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</si>
  <si>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</si>
  <si>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</si>
  <si>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</si>
  <si>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</si>
  <si>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</si>
  <si>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</si>
  <si>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</si>
  <si>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</si>
  <si>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</si>
  <si>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</si>
  <si>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</si>
  <si>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</si>
  <si>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</si>
  <si>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</si>
  <si>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</si>
  <si>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</si>
  <si>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</si>
  <si>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</si>
  <si>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</si>
  <si>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</si>
  <si>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</si>
  <si>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</si>
  <si>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</si>
  <si>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</si>
  <si>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</si>
  <si>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</si>
  <si>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</si>
  <si>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</si>
  <si>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</si>
  <si>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</si>
  <si>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</si>
  <si>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</si>
  <si>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</si>
  <si>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</si>
  <si>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</si>
  <si>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</si>
  <si>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</si>
  <si>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</si>
  <si>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</si>
  <si>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</si>
  <si>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</si>
  <si>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</si>
  <si>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</si>
  <si>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</si>
  <si>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</si>
  <si>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</si>
  <si>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</si>
  <si>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</si>
  <si>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</si>
  <si>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</si>
  <si>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</si>
  <si>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</si>
  <si>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</si>
  <si>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</si>
  <si>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</si>
  <si>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</si>
  <si>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</si>
  <si>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</si>
  <si>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</si>
  <si>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</si>
  <si>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</si>
  <si>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</si>
  <si>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</si>
  <si>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</si>
  <si>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</si>
  <si>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</si>
  <si>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</si>
  <si>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</si>
  <si>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</si>
  <si>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</si>
  <si>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</si>
  <si>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</si>
  <si>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</si>
  <si>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</si>
  <si>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</si>
  <si>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</si>
  <si>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</si>
  <si>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</si>
  <si>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</si>
  <si>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</si>
  <si>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</si>
  <si>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</si>
  <si>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</si>
  <si>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</si>
  <si>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</si>
  <si>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</si>
  <si>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</si>
  <si>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</si>
  <si>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</si>
  <si>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</si>
  <si>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</si>
  <si>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</si>
  <si>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</si>
  <si>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</si>
  <si>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</si>
  <si>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</si>
  <si>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</si>
  <si>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</si>
  <si>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</si>
  <si>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</si>
  <si>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</si>
  <si>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</si>
  <si>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</si>
  <si>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</si>
  <si>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</si>
  <si>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</si>
  <si>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</si>
  <si>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</si>
  <si>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</si>
  <si>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</si>
  <si>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</si>
  <si>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</si>
  <si>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</si>
  <si>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</si>
  <si>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</si>
  <si>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</si>
  <si>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</si>
  <si>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</si>
  <si>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</si>
  <si>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</si>
  <si>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</si>
  <si>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</si>
  <si>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</si>
  <si>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</si>
  <si>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</si>
  <si>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</si>
  <si>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</si>
  <si>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</si>
  <si>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</si>
  <si>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</si>
  <si>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</si>
  <si>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</si>
  <si>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</si>
  <si>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</si>
  <si>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</si>
  <si>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</si>
  <si>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</si>
  <si>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</si>
  <si>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</si>
  <si>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</si>
  <si>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</si>
  <si>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</si>
  <si>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</si>
  <si>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</si>
  <si>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</si>
  <si>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</si>
  <si>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</si>
  <si>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</si>
  <si>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</si>
  <si>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</si>
  <si>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</si>
  <si>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</si>
  <si>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</si>
  <si>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</si>
  <si>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</si>
  <si>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</si>
  <si>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</si>
  <si>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</si>
  <si>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</si>
  <si>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</si>
  <si>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</si>
  <si>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</si>
  <si>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</si>
  <si>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</si>
  <si>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</si>
  <si>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</si>
  <si>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</si>
  <si>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</si>
  <si>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</si>
  <si>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</si>
  <si>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</si>
  <si>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</si>
  <si>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</si>
  <si>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</si>
  <si>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</si>
  <si>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</si>
  <si>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</si>
  <si>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</si>
  <si>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</si>
  <si>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</si>
  <si>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</si>
  <si>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</si>
  <si>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</si>
  <si>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</si>
  <si>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</si>
  <si>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</si>
  <si>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</si>
  <si>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</si>
  <si>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</si>
  <si>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</si>
  <si>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</si>
  <si>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</si>
  <si>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</si>
  <si>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</si>
  <si>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</si>
  <si>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</si>
  <si>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</si>
  <si>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</si>
  <si>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</si>
  <si>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</si>
  <si>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</si>
  <si>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</si>
  <si>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</si>
  <si>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</si>
  <si>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</si>
  <si>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</si>
  <si>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</si>
  <si>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</si>
  <si>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</si>
  <si>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</si>
  <si>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</si>
  <si>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</si>
  <si>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</si>
  <si>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</si>
  <si>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</si>
  <si>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</si>
  <si>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</si>
  <si>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</si>
  <si>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</si>
  <si>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</si>
  <si>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</si>
  <si>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</si>
  <si>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</si>
  <si>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</si>
  <si>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</si>
  <si>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</si>
  <si>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</si>
  <si>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</si>
  <si>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</si>
  <si>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</si>
  <si>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</si>
  <si>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</si>
  <si>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</si>
  <si>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</si>
  <si>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</si>
  <si>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</si>
  <si>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</si>
  <si>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</si>
  <si>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</si>
  <si>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</si>
  <si>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</si>
  <si>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</si>
  <si>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</si>
  <si>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</si>
  <si>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</si>
  <si>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</si>
  <si>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</si>
  <si>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</si>
  <si>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</si>
  <si>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</si>
  <si>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</si>
  <si>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</si>
  <si>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</si>
  <si>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</si>
  <si>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</si>
  <si>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</si>
  <si>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</si>
  <si>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</si>
  <si>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</si>
  <si>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</si>
  <si>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</si>
  <si>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</si>
  <si>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</si>
  <si>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</si>
  <si>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</si>
  <si>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</si>
  <si>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</si>
  <si>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</si>
  <si>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</si>
  <si>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</si>
  <si>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</si>
  <si>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</si>
  <si>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</si>
  <si>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</si>
  <si>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</si>
  <si>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</si>
  <si>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</si>
  <si>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</si>
  <si>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</si>
  <si>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</si>
  <si>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</si>
  <si>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</si>
  <si>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</si>
  <si>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</si>
  <si>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</si>
  <si>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</si>
  <si>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</si>
  <si>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</si>
  <si>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</si>
  <si>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</si>
  <si>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</si>
  <si>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</si>
  <si>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</si>
  <si>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</si>
  <si>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</si>
  <si>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</si>
  <si>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</si>
  <si>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</si>
  <si>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</si>
  <si>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</si>
  <si>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</si>
  <si>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</si>
  <si>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</si>
  <si>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</si>
  <si>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</si>
  <si>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</si>
  <si>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</si>
  <si>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</si>
  <si>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</si>
  <si>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</si>
  <si>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</si>
  <si>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</si>
  <si>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</si>
  <si>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</si>
  <si>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</si>
  <si>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</si>
  <si>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</si>
  <si>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</si>
  <si>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</si>
  <si>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</si>
  <si>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</si>
  <si>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</si>
  <si>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</si>
  <si>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</si>
  <si>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</si>
  <si>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</si>
  <si>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</si>
  <si>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</si>
  <si>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</si>
  <si>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</si>
  <si>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</si>
  <si>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</si>
  <si>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</si>
  <si>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</si>
  <si>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</si>
  <si>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</si>
  <si>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</si>
  <si>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</si>
  <si>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</si>
  <si>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</si>
  <si>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</si>
  <si>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</si>
  <si>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</si>
  <si>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</si>
  <si>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</si>
  <si>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</si>
  <si>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</si>
  <si>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</si>
  <si>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</si>
  <si>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</si>
  <si>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</si>
  <si>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</si>
  <si>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</si>
  <si>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</si>
  <si>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</si>
  <si>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</si>
  <si>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</si>
  <si>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</si>
  <si>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</si>
  <si>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</si>
  <si>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</si>
  <si>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</si>
  <si>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</si>
  <si>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</si>
  <si>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</si>
  <si>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</si>
  <si>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</si>
  <si>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</si>
  <si>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</si>
  <si>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</si>
  <si>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</si>
  <si>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</si>
  <si>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</si>
  <si>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</si>
  <si>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</si>
  <si>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</si>
  <si>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</si>
  <si>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</si>
  <si>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</si>
  <si>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</si>
  <si>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</si>
  <si>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</si>
  <si>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</si>
  <si>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</si>
  <si>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</si>
  <si>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</si>
  <si>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</si>
  <si>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</si>
  <si>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</si>
  <si>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</si>
  <si>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</si>
  <si>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</si>
  <si>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</si>
  <si>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</si>
  <si>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</si>
  <si>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</si>
  <si>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</si>
  <si>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</si>
  <si>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</si>
  <si>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</si>
  <si>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</si>
  <si>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</si>
  <si>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</si>
  <si>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</si>
  <si>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</si>
  <si>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</si>
  <si>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</si>
  <si>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</si>
  <si>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</si>
  <si>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</si>
  <si>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</si>
  <si>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</si>
  <si>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</si>
  <si>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</si>
  <si>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</si>
  <si>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</si>
  <si>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</si>
  <si>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</si>
  <si>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</si>
  <si>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</si>
  <si>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</si>
  <si>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</si>
  <si>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</si>
  <si>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</si>
  <si>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</si>
  <si>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</si>
  <si>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</si>
  <si>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</si>
  <si>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</si>
  <si>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</si>
  <si>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</si>
  <si>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</si>
  <si>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</si>
  <si>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</si>
  <si>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</si>
  <si>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</si>
  <si>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</si>
  <si>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</si>
  <si>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</si>
  <si>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</si>
  <si>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</si>
  <si>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</si>
  <si>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</si>
  <si>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</si>
  <si>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</si>
  <si>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</si>
  <si>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</si>
  <si>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</si>
  <si>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</si>
  <si>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</si>
  <si>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</si>
  <si>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</si>
  <si>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</si>
  <si>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</si>
  <si>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</si>
  <si>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</si>
  <si>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</si>
  <si>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</si>
  <si>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</si>
  <si>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</si>
  <si>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</si>
  <si>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</si>
  <si>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</si>
  <si>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</si>
  <si>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</si>
  <si>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</si>
  <si>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</si>
  <si>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</si>
  <si>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</si>
  <si>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</si>
  <si>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</si>
  <si>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</si>
  <si>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</si>
  <si>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</si>
  <si>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</si>
  <si>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</si>
  <si>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</si>
  <si>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</si>
  <si>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</si>
  <si>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</si>
  <si>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</si>
  <si>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</si>
  <si>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</si>
  <si>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</si>
  <si>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</si>
  <si>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</si>
  <si>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</si>
  <si>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</si>
  <si>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</si>
  <si>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</si>
  <si>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</si>
  <si>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</si>
  <si>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</si>
  <si>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</si>
  <si>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</si>
  <si>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</si>
  <si>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</si>
  <si>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</si>
  <si>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</si>
  <si>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</si>
  <si>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</si>
  <si>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</si>
  <si>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</si>
  <si>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</si>
  <si>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</si>
  <si>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</si>
  <si>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</si>
  <si>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</si>
  <si>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</si>
  <si>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</si>
  <si>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</si>
  <si>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</si>
  <si>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</si>
  <si>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</si>
  <si>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</si>
  <si>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</si>
  <si>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</si>
  <si>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</si>
  <si>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</si>
  <si>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</si>
  <si>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</si>
  <si>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</si>
  <si>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</si>
  <si>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</si>
  <si>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</si>
  <si>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</si>
  <si>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</si>
  <si>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</si>
  <si>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</si>
  <si>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</si>
  <si>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</si>
  <si>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</si>
  <si>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</si>
  <si>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</si>
  <si>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</si>
  <si>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</si>
  <si>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</si>
  <si>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</si>
  <si>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</si>
  <si>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</si>
  <si>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</si>
  <si>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</si>
  <si>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</si>
  <si>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</si>
  <si>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</si>
  <si>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</si>
  <si>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</si>
  <si>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</si>
  <si>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</si>
  <si>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</si>
  <si>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</si>
  <si>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</si>
  <si>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</si>
  <si>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</si>
  <si>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</si>
  <si>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</si>
  <si>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</si>
  <si>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</si>
  <si>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</si>
  <si>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</si>
  <si>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</si>
  <si>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</si>
  <si>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</si>
  <si>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</si>
  <si>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</si>
  <si>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</si>
  <si>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</si>
  <si>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</si>
  <si>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</si>
  <si>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</si>
  <si>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</si>
  <si>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</si>
  <si>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</si>
  <si>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</si>
  <si>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</si>
  <si>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</si>
  <si>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</si>
  <si>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</si>
  <si>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</si>
  <si>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</si>
  <si>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</si>
  <si>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</si>
  <si>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</si>
  <si>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</si>
  <si>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</si>
  <si>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</si>
  <si>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</si>
  <si>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</si>
  <si>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</si>
  <si>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</si>
  <si>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</si>
  <si>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</si>
  <si>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</si>
  <si>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</si>
  <si>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</si>
  <si>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</si>
  <si>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</si>
  <si>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</si>
  <si>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</si>
  <si>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</si>
  <si>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</si>
  <si>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</si>
  <si>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</si>
  <si>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</si>
  <si>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</si>
  <si>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</si>
  <si>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</si>
  <si>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</si>
  <si>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</si>
  <si>
    <t>AGOSTO</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</si>
  <si>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</si>
  <si>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</si>
  <si>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</si>
  <si>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</si>
  <si>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Cinco (5) meses, quince (15) días, contados a partir del perfeccionamiento del mismo y registro presupuestal.</t>
  </si>
  <si>
    <t>DIRECCIÓN DE DESARROLLO ORGANIZACIONAL</t>
  </si>
  <si>
    <t>179-2019</t>
  </si>
  <si>
    <t>SONIA MERCEDEZ RODRIGUEZ REINEL                                                 CEDIO A                                                     ELIANA MARCELA ROBLES PALLARES</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</si>
  <si>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</si>
  <si>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</si>
  <si>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</si>
  <si>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DIRECCIÓN DE PARTICIPACIÓN, TRANSPARENCIA Y SERVICIO AL CIUDADANO</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</si>
  <si>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</si>
  <si>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</si>
  <si>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</si>
  <si>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</si>
  <si>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</si>
  <si>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$ 733.410                                        $ 5.905.449</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</si>
  <si>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</si>
  <si>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</si>
  <si>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</si>
  <si>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</si>
  <si>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</si>
  <si>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</si>
  <si>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</si>
  <si>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</si>
  <si>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</si>
  <si>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</si>
  <si>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</si>
  <si>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DIRECCIÓN DE GESTIÓN DEL CONOCIMIENTO</t>
  </si>
  <si>
    <t>SEPTIEMBRE</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</si>
  <si>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</si>
  <si>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</si>
  <si>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</si>
  <si>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</si>
  <si>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</si>
  <si>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</si>
  <si>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</si>
  <si>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</si>
  <si>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</si>
  <si>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</si>
  <si>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</si>
  <si>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</si>
  <si>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</si>
  <si>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</si>
  <si>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</si>
  <si>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</si>
  <si>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</si>
  <si>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</si>
  <si>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</si>
  <si>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</si>
  <si>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</si>
  <si>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</si>
  <si>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</si>
  <si>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</si>
  <si>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$ 22.541.755                               $ 29.505.180</t>
  </si>
  <si>
    <t>TERMINACIÓN ANTICIPADA              Fecha: 9/8/2019
Valor Ejecutado $60'666.666
Valor no Ejecutado $39'958.334</t>
  </si>
  <si>
    <t>TERMINACIÓN ANTICIPADA              Fecha: 10/9/2019
Valor Ejecutado $15'133.333
Valor no Ejecutado $6'866.667</t>
  </si>
  <si>
    <t>$ 2.000.000                           $ 2.000.000                              $ 1.133.333</t>
  </si>
  <si>
    <t>JULY AMANDA MUÑOZ CHOACHI              CEDIO A                                              JUAN GUILLERMO ZUTA BARAHONA</t>
  </si>
  <si>
    <t>ANA MARÍA REYES ORTÍZ               CEDIO A                                              LUZ ANGELA PINZON SERRANO</t>
  </si>
  <si>
    <t>OCTUBRE</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</si>
  <si>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</si>
  <si>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</si>
  <si>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</si>
  <si>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</si>
  <si>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</si>
  <si>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189-2019</t>
  </si>
  <si>
    <t>Adquisición de productos y servicios Microsoft para la Función Pública conforme a los requerimientos técnicos mínimos establecidos por la Entidad y el Acuerdo Marco de Precios CCE-578-AMP-2017 de Colombia Compra Eficiente</t>
  </si>
  <si>
    <t>Será por un (1) año, contado a partir del perfeccionamiento del mismo, registro presupuestal, y al vencimiento de la suscripción del Licenciamiento de Office esto es a partir del 7 de agosto de 2019.</t>
  </si>
  <si>
    <t>EVELIO LOPEZ SUAREZ</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</si>
  <si>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</si>
  <si>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 xml:space="preserve">$ 144.258.918,70                                   $ 1.253.777,57                              $ 9.904.969,76                        </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</si>
  <si>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</si>
  <si>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</si>
  <si>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</si>
  <si>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</si>
  <si>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</si>
  <si>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</si>
  <si>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</si>
  <si>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</si>
  <si>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</si>
  <si>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$ 20.476.555                               $ 11.588.100</t>
  </si>
  <si>
    <t xml:space="preserve"> $ 2.900.000                          $ 773.333</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</si>
  <si>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</si>
  <si>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</si>
  <si>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</si>
  <si>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</si>
  <si>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Tres (3) meses. contados a partir del perfeccionamiento del mismo y expedición  del registro presupuestal.</t>
  </si>
  <si>
    <t xml:space="preserve">DIANA PAOLA MOROS SANABRIA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</si>
  <si>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</si>
  <si>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</si>
  <si>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</si>
  <si>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</si>
  <si>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</si>
  <si>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 xml:space="preserve">$ 10.000.000                                   $ 10.000.000                              $ 10.000.000                             $ 10.000.000                               $ 10.000.000                                           </t>
  </si>
  <si>
    <t>NOVIEMBRE</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</si>
  <si>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</si>
  <si>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</si>
  <si>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</si>
  <si>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</si>
  <si>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Hasta el 30 de noviembre del 2021 previo perfeccionamiento del mismo, expedición del registro presupuesta! y aprobación de las garantías.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</si>
  <si>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</si>
  <si>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</si>
  <si>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</si>
  <si>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</si>
  <si>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</si>
  <si>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</si>
  <si>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</si>
  <si>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 xml:space="preserve">$ 1.698.000                                        $ 3.649.999                    </t>
  </si>
  <si>
    <t xml:space="preserve">$ 7.480.000                                        $ 12.410.000                  </t>
  </si>
  <si>
    <t xml:space="preserve">$ 15.356.982                                       $ 31.989.102                                                    $ 10.360.732                                            $ 12.000.585            </t>
  </si>
  <si>
    <t>205-2019</t>
  </si>
  <si>
    <t>NATURA  SOFTWARE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</si>
  <si>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</si>
  <si>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</si>
  <si>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</si>
  <si>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</si>
  <si>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</si>
  <si>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</si>
  <si>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</si>
  <si>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 xml:space="preserve">KAROL YOLIMA MERCHAN PARRA                                    CEDIDO A                                               LEYDY YISEL NOVOA RINCÓN   </t>
  </si>
  <si>
    <t>TERMINACIÓN ANTICIPADA             Fecha: 30/9/2019
Valor Ejecutado $24'900.000
Valor no Ejecutado $24'900.000</t>
  </si>
  <si>
    <t>INFORME DE EJECUCIÓN CONTRACTUAL - NOVIEMBRE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</si>
</sst>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51">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44" fontId="8" fillId="7" borderId="13" xfId="1" applyFont="1" applyFill="1" applyBorder="1" applyAlignment="1">
      <alignment horizontal="center" vertical="center"/>
    </xf>
    <xf numFmtId="44" fontId="8" fillId="7" borderId="1" xfId="1" applyFont="1" applyFill="1" applyBorder="1" applyAlignment="1">
      <alignment horizontal="center" vertical="center"/>
    </xf>
    <xf numFmtId="0" fontId="6" fillId="0" borderId="1" xfId="1"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0"/>
  <sheetViews>
    <sheetView tabSelected="1" zoomScale="40" zoomScaleNormal="40" workbookViewId="0">
      <pane xSplit="1" topLeftCell="B1" activePane="topRight" state="frozen"/>
      <selection activeCell="A142" sqref="A142"/>
      <selection pane="topRight" activeCell="Y4" sqref="Y4"/>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 min="22" max="22" width="37.140625" customWidth="1"/>
    <col min="23" max="23" width="38.85546875" customWidth="1"/>
    <col min="24" max="24" width="39" customWidth="1"/>
    <col min="25" max="25" width="43.5703125" customWidth="1"/>
  </cols>
  <sheetData>
    <row r="1" spans="1:25" ht="32.25" customHeight="1" x14ac:dyDescent="0.35">
      <c r="A1" s="7"/>
      <c r="B1" s="8"/>
      <c r="C1" s="9"/>
      <c r="D1" s="10"/>
      <c r="E1" s="11"/>
      <c r="F1" s="9"/>
      <c r="H1" s="9"/>
      <c r="I1" s="9"/>
      <c r="J1" s="9"/>
      <c r="K1" s="9"/>
      <c r="L1" s="9"/>
      <c r="M1" s="9"/>
      <c r="N1" s="9"/>
      <c r="P1"/>
    </row>
    <row r="2" spans="1:25" ht="25.5" customHeight="1" x14ac:dyDescent="0.35">
      <c r="A2" s="7"/>
      <c r="B2" s="8"/>
      <c r="C2" s="9"/>
      <c r="D2" s="9"/>
      <c r="E2" s="11"/>
      <c r="F2" s="48" t="s">
        <v>884</v>
      </c>
      <c r="G2" s="48"/>
      <c r="H2" s="48"/>
      <c r="I2" s="48"/>
      <c r="J2" s="9"/>
      <c r="K2" s="9"/>
      <c r="L2" s="9"/>
      <c r="M2" s="9"/>
      <c r="N2" s="9"/>
      <c r="P2"/>
    </row>
    <row r="3" spans="1:25" ht="25.5" customHeight="1" x14ac:dyDescent="0.25">
      <c r="A3" s="7"/>
      <c r="B3" s="8"/>
      <c r="C3" s="9"/>
      <c r="D3" s="9"/>
      <c r="E3" s="9"/>
      <c r="F3" s="9"/>
      <c r="H3" s="9"/>
      <c r="I3" s="9"/>
      <c r="J3" s="9"/>
      <c r="K3" s="9"/>
      <c r="L3" s="9"/>
      <c r="M3" s="46" t="s">
        <v>0</v>
      </c>
      <c r="N3" s="47"/>
      <c r="O3" s="49" t="s">
        <v>1</v>
      </c>
      <c r="P3" s="50"/>
      <c r="Q3" s="50"/>
      <c r="R3" s="50"/>
      <c r="S3" s="50"/>
      <c r="T3" s="50"/>
      <c r="U3" s="50"/>
      <c r="V3" s="50"/>
      <c r="W3" s="50"/>
      <c r="X3" s="50"/>
      <c r="Y3" s="50"/>
    </row>
    <row r="4" spans="1:25"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449</v>
      </c>
      <c r="S4" s="27" t="s">
        <v>568</v>
      </c>
      <c r="T4" s="27" t="s">
        <v>633</v>
      </c>
      <c r="U4" s="27" t="s">
        <v>653</v>
      </c>
      <c r="V4" s="27" t="s">
        <v>760</v>
      </c>
      <c r="W4" s="27" t="s">
        <v>791</v>
      </c>
      <c r="X4" s="27" t="s">
        <v>822</v>
      </c>
      <c r="Y4" s="29" t="s">
        <v>857</v>
      </c>
    </row>
    <row r="5" spans="1:25"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c r="V5" s="28">
        <v>5400000</v>
      </c>
      <c r="W5" s="28">
        <v>5400000</v>
      </c>
      <c r="X5" s="28">
        <v>5400000</v>
      </c>
      <c r="Y5" s="28">
        <v>5400000</v>
      </c>
    </row>
    <row r="6" spans="1:25"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567</v>
      </c>
      <c r="S6" s="28">
        <v>5400000</v>
      </c>
      <c r="T6" s="28">
        <v>5400000</v>
      </c>
      <c r="U6" s="28">
        <v>5400000</v>
      </c>
      <c r="V6" s="28">
        <v>5400000</v>
      </c>
      <c r="W6" s="28">
        <v>5400000</v>
      </c>
      <c r="X6" s="28">
        <v>5400000</v>
      </c>
      <c r="Y6" s="28">
        <v>5400000</v>
      </c>
    </row>
    <row r="7" spans="1:25"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43"/>
      <c r="P7" s="44"/>
      <c r="Q7" s="28">
        <v>7200000</v>
      </c>
      <c r="R7" s="28">
        <v>7200000</v>
      </c>
      <c r="S7" s="28">
        <v>7200000</v>
      </c>
      <c r="T7" s="28">
        <v>7200000</v>
      </c>
      <c r="U7" s="28">
        <v>7200000</v>
      </c>
      <c r="V7" s="28">
        <v>7200000</v>
      </c>
      <c r="W7" s="28">
        <v>7200000</v>
      </c>
      <c r="X7" s="28">
        <v>7200000</v>
      </c>
      <c r="Y7" s="28">
        <v>7200000</v>
      </c>
    </row>
    <row r="8" spans="1:25"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c r="V8" s="28">
        <v>2500000</v>
      </c>
      <c r="W8" s="28">
        <v>2500000</v>
      </c>
      <c r="X8" s="28">
        <v>2500000</v>
      </c>
      <c r="Y8" s="28">
        <v>2500000</v>
      </c>
    </row>
    <row r="9" spans="1:25"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c r="V9" s="28">
        <v>2500000</v>
      </c>
      <c r="W9" s="28">
        <v>2500000</v>
      </c>
      <c r="X9" s="28">
        <v>2500000</v>
      </c>
      <c r="Y9" s="28">
        <v>2500000</v>
      </c>
    </row>
    <row r="10" spans="1:25"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c r="V10" s="28">
        <v>8166666</v>
      </c>
      <c r="W10" s="42" t="s">
        <v>817</v>
      </c>
      <c r="X10" s="42"/>
      <c r="Y10" s="42"/>
    </row>
    <row r="11" spans="1:25"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c r="V11" s="28">
        <v>2700000</v>
      </c>
      <c r="W11" s="28">
        <v>2700000</v>
      </c>
      <c r="X11" s="28">
        <v>2700000</v>
      </c>
      <c r="Y11" s="28">
        <v>2700000</v>
      </c>
    </row>
    <row r="12" spans="1:25"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c r="V12" s="28">
        <v>5400000</v>
      </c>
      <c r="W12" s="28">
        <v>5400000</v>
      </c>
      <c r="X12" s="28">
        <v>5400000</v>
      </c>
      <c r="Y12" s="28">
        <v>5400000</v>
      </c>
    </row>
    <row r="13" spans="1:25"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6"/>
      <c r="P13" s="37"/>
      <c r="Q13" s="28">
        <v>7753000</v>
      </c>
      <c r="R13" s="28">
        <v>7753000</v>
      </c>
      <c r="S13" s="28">
        <v>7753000</v>
      </c>
      <c r="T13" s="28">
        <v>7753000</v>
      </c>
      <c r="U13" s="28">
        <v>7753000</v>
      </c>
      <c r="V13" s="28">
        <v>7753000</v>
      </c>
      <c r="W13" s="28">
        <v>7753000</v>
      </c>
      <c r="X13" s="28">
        <v>7753000</v>
      </c>
      <c r="Y13" s="28">
        <v>7753000</v>
      </c>
    </row>
    <row r="14" spans="1:25"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c r="V14" s="28">
        <v>4000000</v>
      </c>
      <c r="W14" s="28">
        <v>4000000</v>
      </c>
      <c r="X14" s="28">
        <v>4000000</v>
      </c>
      <c r="Y14" s="28">
        <v>4000000</v>
      </c>
    </row>
    <row r="15" spans="1:25"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c r="V15" s="28">
        <v>4000000</v>
      </c>
      <c r="W15" s="28">
        <v>4000000</v>
      </c>
      <c r="X15" s="28">
        <v>4000000</v>
      </c>
      <c r="Y15" s="28">
        <v>4000000</v>
      </c>
    </row>
    <row r="16" spans="1:25"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c r="V16" s="28">
        <v>5800000</v>
      </c>
      <c r="W16" s="28">
        <v>5800000</v>
      </c>
      <c r="X16" s="28">
        <v>5800000</v>
      </c>
      <c r="Y16" s="28">
        <v>5800000</v>
      </c>
    </row>
    <row r="17" spans="1:25" ht="224.2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c r="V17" s="40" t="s">
        <v>819</v>
      </c>
      <c r="W17" s="42" t="s">
        <v>818</v>
      </c>
      <c r="X17" s="42"/>
      <c r="Y17" s="42"/>
    </row>
    <row r="18" spans="1:25" ht="150" x14ac:dyDescent="0.3">
      <c r="A18" s="24" t="s">
        <v>88</v>
      </c>
      <c r="B18" s="13" t="s">
        <v>47</v>
      </c>
      <c r="C18" s="16">
        <v>43480</v>
      </c>
      <c r="D18" s="5" t="s">
        <v>89</v>
      </c>
      <c r="E18" s="15" t="s">
        <v>20</v>
      </c>
      <c r="F18" s="25">
        <v>42700000</v>
      </c>
      <c r="G18" s="26">
        <v>21350000</v>
      </c>
      <c r="H18" s="25">
        <f>F18+G18</f>
        <v>64050000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c r="V18" s="28">
        <v>6100000</v>
      </c>
      <c r="W18" s="28">
        <v>6100000</v>
      </c>
      <c r="X18" s="28">
        <v>6100000</v>
      </c>
      <c r="Y18" s="28">
        <v>6100000</v>
      </c>
    </row>
    <row r="19" spans="1:25" ht="150" x14ac:dyDescent="0.3">
      <c r="A19" s="24" t="s">
        <v>244</v>
      </c>
      <c r="B19" s="13" t="s">
        <v>245</v>
      </c>
      <c r="C19" s="16">
        <v>43481</v>
      </c>
      <c r="D19" s="5" t="s">
        <v>252</v>
      </c>
      <c r="E19" s="15" t="s">
        <v>20</v>
      </c>
      <c r="F19" s="25">
        <v>42700000</v>
      </c>
      <c r="G19" s="26">
        <v>21350000</v>
      </c>
      <c r="H19" s="25">
        <f>F19+G19</f>
        <v>64050000</v>
      </c>
      <c r="I19" s="5" t="s">
        <v>90</v>
      </c>
      <c r="J19" s="5" t="s">
        <v>91</v>
      </c>
      <c r="K19" s="16">
        <v>43481</v>
      </c>
      <c r="L19" s="16">
        <v>43692</v>
      </c>
      <c r="M19" s="15" t="s">
        <v>253</v>
      </c>
      <c r="N19" s="30" t="s">
        <v>25</v>
      </c>
      <c r="O19" s="35"/>
      <c r="P19" s="37"/>
      <c r="Q19" s="28">
        <v>6100000</v>
      </c>
      <c r="R19" s="28">
        <v>6100000</v>
      </c>
      <c r="S19" s="28">
        <v>6100000</v>
      </c>
      <c r="T19" s="28">
        <v>6100000</v>
      </c>
      <c r="U19" s="28">
        <v>6100000</v>
      </c>
      <c r="V19" s="28">
        <v>6100000</v>
      </c>
      <c r="W19" s="28">
        <v>6100000</v>
      </c>
      <c r="X19" s="28">
        <v>6100000</v>
      </c>
      <c r="Y19" s="28">
        <v>6100000</v>
      </c>
    </row>
    <row r="20" spans="1:25" ht="150" x14ac:dyDescent="0.3">
      <c r="A20" s="24" t="s">
        <v>246</v>
      </c>
      <c r="B20" s="13" t="s">
        <v>247</v>
      </c>
      <c r="C20" s="16">
        <v>43481</v>
      </c>
      <c r="D20" s="5" t="s">
        <v>89</v>
      </c>
      <c r="E20" s="15" t="s">
        <v>20</v>
      </c>
      <c r="F20" s="25">
        <v>42700000</v>
      </c>
      <c r="G20" s="26">
        <v>21350000</v>
      </c>
      <c r="H20" s="25">
        <f>F20+G20</f>
        <v>64050000</v>
      </c>
      <c r="I20" s="5" t="s">
        <v>90</v>
      </c>
      <c r="J20" s="5" t="s">
        <v>91</v>
      </c>
      <c r="K20" s="16">
        <v>43481</v>
      </c>
      <c r="L20" s="16">
        <v>43692</v>
      </c>
      <c r="M20" s="15" t="s">
        <v>92</v>
      </c>
      <c r="N20" s="30" t="s">
        <v>25</v>
      </c>
      <c r="O20" s="35"/>
      <c r="P20" s="37"/>
      <c r="Q20" s="28">
        <v>6100000</v>
      </c>
      <c r="R20" s="28">
        <v>6100000</v>
      </c>
      <c r="S20" s="28">
        <v>6100000</v>
      </c>
      <c r="T20" s="28">
        <v>6100000</v>
      </c>
      <c r="U20" s="28">
        <v>6100000</v>
      </c>
      <c r="V20" s="28">
        <v>6100000</v>
      </c>
      <c r="W20" s="28">
        <v>6100000</v>
      </c>
      <c r="X20" s="28">
        <v>6100000</v>
      </c>
      <c r="Y20" s="28">
        <v>6100000</v>
      </c>
    </row>
    <row r="21" spans="1:25" ht="150" x14ac:dyDescent="0.3">
      <c r="A21" s="24" t="s">
        <v>248</v>
      </c>
      <c r="B21" s="13" t="s">
        <v>249</v>
      </c>
      <c r="C21" s="16">
        <v>43481</v>
      </c>
      <c r="D21" s="5" t="s">
        <v>252</v>
      </c>
      <c r="E21" s="15" t="s">
        <v>20</v>
      </c>
      <c r="F21" s="25">
        <v>42700000</v>
      </c>
      <c r="G21" s="26">
        <v>21350000</v>
      </c>
      <c r="H21" s="25">
        <f>F21+G21</f>
        <v>64050000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c r="V21" s="28">
        <v>6100000</v>
      </c>
      <c r="W21" s="28">
        <v>6100000</v>
      </c>
      <c r="X21" s="28">
        <v>6100000</v>
      </c>
      <c r="Y21" s="28">
        <v>6100000</v>
      </c>
    </row>
    <row r="22" spans="1:25" ht="150" x14ac:dyDescent="0.3">
      <c r="A22" s="24" t="s">
        <v>250</v>
      </c>
      <c r="B22" s="13" t="s">
        <v>251</v>
      </c>
      <c r="C22" s="16">
        <v>43481</v>
      </c>
      <c r="D22" s="5" t="s">
        <v>89</v>
      </c>
      <c r="E22" s="15" t="s">
        <v>20</v>
      </c>
      <c r="F22" s="25">
        <v>42700000</v>
      </c>
      <c r="G22" s="26">
        <v>21350000</v>
      </c>
      <c r="H22" s="25">
        <f>F22+G22</f>
        <v>64050000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c r="V22" s="28">
        <v>6100000</v>
      </c>
      <c r="W22" s="28">
        <v>6100000</v>
      </c>
      <c r="X22" s="28">
        <v>6100000</v>
      </c>
      <c r="Y22" s="28">
        <v>6100000</v>
      </c>
    </row>
    <row r="23" spans="1:25" ht="187.5" x14ac:dyDescent="0.3">
      <c r="A23" s="24" t="s">
        <v>436</v>
      </c>
      <c r="B23" s="13" t="s">
        <v>437</v>
      </c>
      <c r="C23" s="16">
        <v>43482</v>
      </c>
      <c r="D23" s="5" t="s">
        <v>438</v>
      </c>
      <c r="E23" s="15" t="s">
        <v>20</v>
      </c>
      <c r="F23" s="25">
        <v>94600000</v>
      </c>
      <c r="G23" s="26">
        <v>0</v>
      </c>
      <c r="H23" s="25">
        <v>94600000</v>
      </c>
      <c r="I23" s="5" t="s">
        <v>439</v>
      </c>
      <c r="J23" s="5" t="s">
        <v>121</v>
      </c>
      <c r="K23" s="16">
        <v>43482</v>
      </c>
      <c r="L23" s="16">
        <v>43815</v>
      </c>
      <c r="M23" s="15" t="s">
        <v>98</v>
      </c>
      <c r="N23" s="30" t="s">
        <v>25</v>
      </c>
      <c r="O23" s="35"/>
      <c r="P23" s="28">
        <v>8600000</v>
      </c>
      <c r="Q23" s="28">
        <v>8600000</v>
      </c>
      <c r="R23" s="28">
        <v>8600000</v>
      </c>
      <c r="S23" s="28">
        <v>8600000</v>
      </c>
      <c r="T23" s="28">
        <v>8600000</v>
      </c>
      <c r="U23" s="28">
        <v>8600000</v>
      </c>
      <c r="V23" s="28">
        <v>8600000</v>
      </c>
      <c r="W23" s="28">
        <v>8600000</v>
      </c>
      <c r="X23" s="28">
        <v>8600000</v>
      </c>
      <c r="Y23" s="28">
        <v>8600000</v>
      </c>
    </row>
    <row r="24" spans="1:25"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2" t="s">
        <v>755</v>
      </c>
      <c r="V24" s="42"/>
      <c r="W24" s="42"/>
      <c r="X24" s="42"/>
      <c r="Y24" s="42"/>
    </row>
    <row r="25" spans="1:25"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c r="V25" s="28">
        <v>1100000</v>
      </c>
      <c r="W25" s="28">
        <v>1100000</v>
      </c>
      <c r="X25" s="28">
        <v>1100000</v>
      </c>
      <c r="Y25" s="28">
        <v>1100000</v>
      </c>
    </row>
    <row r="26" spans="1:25" ht="153.75" customHeight="1" x14ac:dyDescent="0.3">
      <c r="A26" s="24" t="s">
        <v>99</v>
      </c>
      <c r="B26" s="13" t="s">
        <v>750</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713</v>
      </c>
      <c r="V26" s="28">
        <v>2500000</v>
      </c>
      <c r="W26" s="28">
        <v>2500000</v>
      </c>
      <c r="X26" s="28">
        <v>2500000</v>
      </c>
      <c r="Y26" s="28">
        <v>2500000</v>
      </c>
    </row>
    <row r="27" spans="1:25" ht="144" customHeight="1" x14ac:dyDescent="0.3">
      <c r="A27" s="24" t="s">
        <v>440</v>
      </c>
      <c r="B27" s="13" t="s">
        <v>441</v>
      </c>
      <c r="C27" s="16">
        <v>43483</v>
      </c>
      <c r="D27" s="5" t="s">
        <v>443</v>
      </c>
      <c r="E27" s="15" t="s">
        <v>20</v>
      </c>
      <c r="F27" s="25">
        <v>59400000</v>
      </c>
      <c r="G27" s="26">
        <v>0</v>
      </c>
      <c r="H27" s="25">
        <v>59400000</v>
      </c>
      <c r="I27" s="5" t="s">
        <v>442</v>
      </c>
      <c r="J27" s="5" t="s">
        <v>102</v>
      </c>
      <c r="K27" s="16">
        <v>43483</v>
      </c>
      <c r="L27" s="16">
        <v>43816</v>
      </c>
      <c r="M27" s="15" t="s">
        <v>45</v>
      </c>
      <c r="N27" s="30" t="s">
        <v>24</v>
      </c>
      <c r="O27" s="35"/>
      <c r="P27" s="28">
        <v>5400000</v>
      </c>
      <c r="Q27" s="28">
        <v>5400000</v>
      </c>
      <c r="R27" s="28">
        <v>5400000</v>
      </c>
      <c r="S27" s="28">
        <v>5400000</v>
      </c>
      <c r="T27" s="28">
        <v>5400000</v>
      </c>
      <c r="U27" s="28">
        <v>5400000</v>
      </c>
      <c r="V27" s="28">
        <v>5400000</v>
      </c>
      <c r="W27" s="28">
        <v>5400000</v>
      </c>
      <c r="X27" s="28">
        <v>5400000</v>
      </c>
      <c r="Y27" s="28">
        <v>5400000</v>
      </c>
    </row>
    <row r="28" spans="1:25"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c r="V28" s="28">
        <v>4000000</v>
      </c>
      <c r="W28" s="28">
        <v>4000000</v>
      </c>
      <c r="X28" s="28">
        <v>4000000</v>
      </c>
      <c r="Y28" s="28">
        <v>4000000</v>
      </c>
    </row>
    <row r="29" spans="1:25" ht="75" x14ac:dyDescent="0.3">
      <c r="A29" s="24" t="s">
        <v>528</v>
      </c>
      <c r="B29" s="13" t="s">
        <v>529</v>
      </c>
      <c r="C29" s="16">
        <v>43487</v>
      </c>
      <c r="D29" s="5" t="s">
        <v>530</v>
      </c>
      <c r="E29" s="15" t="s">
        <v>168</v>
      </c>
      <c r="F29" s="25">
        <v>21450000</v>
      </c>
      <c r="G29" s="26">
        <v>0</v>
      </c>
      <c r="H29" s="25">
        <v>21450000</v>
      </c>
      <c r="I29" s="5" t="s">
        <v>531</v>
      </c>
      <c r="J29" s="5" t="s">
        <v>102</v>
      </c>
      <c r="K29" s="16">
        <v>43486</v>
      </c>
      <c r="L29" s="16">
        <v>43819</v>
      </c>
      <c r="M29" s="15" t="s">
        <v>48</v>
      </c>
      <c r="N29" s="31" t="s">
        <v>18</v>
      </c>
      <c r="O29" s="36"/>
      <c r="P29" s="28">
        <v>1950000</v>
      </c>
      <c r="Q29" s="28">
        <v>1950000</v>
      </c>
      <c r="R29" s="28">
        <v>1950000</v>
      </c>
      <c r="S29" s="28">
        <v>1950000</v>
      </c>
      <c r="T29" s="28">
        <v>1950000</v>
      </c>
      <c r="U29" s="28">
        <v>1950000</v>
      </c>
      <c r="V29" s="28">
        <v>1950000</v>
      </c>
      <c r="W29" s="28">
        <v>1950000</v>
      </c>
      <c r="X29" s="28">
        <v>1950000</v>
      </c>
      <c r="Y29" s="28">
        <v>1950000</v>
      </c>
    </row>
    <row r="30" spans="1:25"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c r="V30" s="28">
        <v>5400000</v>
      </c>
      <c r="W30" s="28">
        <v>5400000</v>
      </c>
      <c r="X30" s="28">
        <v>5400000</v>
      </c>
      <c r="Y30" s="28">
        <v>5400000</v>
      </c>
    </row>
    <row r="31" spans="1:25"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c r="V31" s="28">
        <v>5400000</v>
      </c>
      <c r="W31" s="28">
        <v>5400000</v>
      </c>
      <c r="X31" s="28">
        <v>5400000</v>
      </c>
      <c r="Y31" s="28">
        <v>5400000</v>
      </c>
    </row>
    <row r="32" spans="1:25" ht="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c r="V32" s="28">
        <v>6100000</v>
      </c>
      <c r="W32" s="28">
        <v>6100000</v>
      </c>
      <c r="X32" s="28">
        <v>6100000</v>
      </c>
      <c r="Y32" s="28">
        <v>6100000</v>
      </c>
    </row>
    <row r="33" spans="1:25" ht="141" customHeight="1" x14ac:dyDescent="0.3">
      <c r="A33" s="24" t="s">
        <v>444</v>
      </c>
      <c r="B33" s="13" t="s">
        <v>445</v>
      </c>
      <c r="C33" s="16">
        <v>43483</v>
      </c>
      <c r="D33" s="5" t="s">
        <v>446</v>
      </c>
      <c r="E33" s="15" t="s">
        <v>20</v>
      </c>
      <c r="F33" s="25">
        <v>80640000</v>
      </c>
      <c r="G33" s="26">
        <v>0</v>
      </c>
      <c r="H33" s="25">
        <v>80640000</v>
      </c>
      <c r="I33" s="5" t="s">
        <v>447</v>
      </c>
      <c r="J33" s="5" t="s">
        <v>448</v>
      </c>
      <c r="K33" s="16">
        <v>43483</v>
      </c>
      <c r="L33" s="16">
        <v>43819</v>
      </c>
      <c r="M33" s="15" t="s">
        <v>98</v>
      </c>
      <c r="N33" s="30" t="s">
        <v>25</v>
      </c>
      <c r="O33" s="35"/>
      <c r="P33" s="28">
        <v>7200000</v>
      </c>
      <c r="Q33" s="28">
        <v>7200000</v>
      </c>
      <c r="R33" s="28">
        <v>7200000</v>
      </c>
      <c r="S33" s="28">
        <v>7200000</v>
      </c>
      <c r="T33" s="28">
        <v>7200000</v>
      </c>
      <c r="U33" s="28">
        <v>7200000</v>
      </c>
      <c r="V33" s="28">
        <v>7200000</v>
      </c>
      <c r="W33" s="28">
        <v>7200000</v>
      </c>
      <c r="X33" s="28">
        <v>7200000</v>
      </c>
      <c r="Y33" s="28">
        <v>7200000</v>
      </c>
    </row>
    <row r="34" spans="1:25"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c r="V34" s="28">
        <v>4900000</v>
      </c>
      <c r="W34" s="28">
        <v>4900000</v>
      </c>
      <c r="X34" s="28">
        <v>4900000</v>
      </c>
      <c r="Y34" s="28">
        <v>4900000</v>
      </c>
    </row>
    <row r="35" spans="1:25"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c r="V35" s="28">
        <v>4900000</v>
      </c>
      <c r="W35" s="28">
        <v>4900000</v>
      </c>
      <c r="X35" s="28">
        <v>4900000</v>
      </c>
      <c r="Y35" s="28">
        <v>4900000</v>
      </c>
    </row>
    <row r="36" spans="1:25" ht="1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c r="V36" s="28">
        <v>5400000</v>
      </c>
      <c r="W36" s="28">
        <v>5400000</v>
      </c>
      <c r="X36" s="28">
        <v>5400000</v>
      </c>
      <c r="Y36" s="28">
        <v>5400000</v>
      </c>
    </row>
    <row r="37" spans="1:25" ht="131.25" x14ac:dyDescent="0.3">
      <c r="A37" s="24" t="s">
        <v>488</v>
      </c>
      <c r="B37" s="13" t="s">
        <v>489</v>
      </c>
      <c r="C37" s="16">
        <v>43486</v>
      </c>
      <c r="D37" s="5" t="s">
        <v>490</v>
      </c>
      <c r="E37" s="15" t="s">
        <v>20</v>
      </c>
      <c r="F37" s="25">
        <v>67100000</v>
      </c>
      <c r="G37" s="26">
        <v>0</v>
      </c>
      <c r="H37" s="25">
        <v>67100000</v>
      </c>
      <c r="I37" s="5" t="s">
        <v>491</v>
      </c>
      <c r="J37" s="5" t="s">
        <v>121</v>
      </c>
      <c r="K37" s="16">
        <v>43486</v>
      </c>
      <c r="L37" s="16">
        <v>43819</v>
      </c>
      <c r="M37" s="15" t="s">
        <v>492</v>
      </c>
      <c r="N37" s="31" t="s">
        <v>25</v>
      </c>
      <c r="O37" s="36"/>
      <c r="P37" s="37"/>
      <c r="Q37" s="28">
        <v>6100000</v>
      </c>
      <c r="R37" s="28">
        <v>6100000</v>
      </c>
      <c r="S37" s="28">
        <v>6100000</v>
      </c>
      <c r="T37" s="28">
        <v>6100000</v>
      </c>
      <c r="U37" s="28">
        <v>6100000</v>
      </c>
      <c r="V37" s="28">
        <v>6100000</v>
      </c>
      <c r="W37" s="28">
        <v>6100000</v>
      </c>
      <c r="X37" s="28">
        <v>6100000</v>
      </c>
      <c r="Y37" s="28">
        <v>6100000</v>
      </c>
    </row>
    <row r="38" spans="1:25"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c r="V38" s="28">
        <v>4700000</v>
      </c>
      <c r="W38" s="28">
        <v>4700000</v>
      </c>
      <c r="X38" s="28">
        <v>4700000</v>
      </c>
      <c r="Y38" s="28">
        <v>4700000</v>
      </c>
    </row>
    <row r="39" spans="1:25" ht="1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c r="V39" s="28">
        <v>5400000</v>
      </c>
      <c r="W39" s="28">
        <v>5400000</v>
      </c>
      <c r="X39" s="28">
        <v>5400000</v>
      </c>
      <c r="Y39" s="28">
        <v>5400000</v>
      </c>
    </row>
    <row r="40" spans="1:25"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c r="V40" s="28">
        <v>4900000</v>
      </c>
      <c r="W40" s="28">
        <v>4900000</v>
      </c>
      <c r="X40" s="28">
        <v>4900000</v>
      </c>
      <c r="Y40" s="28">
        <v>4900000</v>
      </c>
    </row>
    <row r="41" spans="1:25"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6"/>
      <c r="P41" s="28">
        <v>8750000</v>
      </c>
      <c r="Q41" s="28">
        <v>8750000</v>
      </c>
      <c r="R41" s="28">
        <v>8750000</v>
      </c>
      <c r="S41" s="28">
        <v>8750000</v>
      </c>
      <c r="T41" s="28">
        <v>8750000</v>
      </c>
      <c r="U41" s="28">
        <v>8750000</v>
      </c>
      <c r="V41" s="28">
        <v>8750000</v>
      </c>
      <c r="W41" s="28">
        <v>8750000</v>
      </c>
      <c r="X41" s="28">
        <v>8750000</v>
      </c>
      <c r="Y41" s="28">
        <v>8750000</v>
      </c>
    </row>
    <row r="42" spans="1:25"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c r="V42" s="28">
        <v>5400000</v>
      </c>
      <c r="W42" s="28">
        <v>5400000</v>
      </c>
      <c r="X42" s="28">
        <v>5400000</v>
      </c>
      <c r="Y42" s="28">
        <v>5400000</v>
      </c>
    </row>
    <row r="43" spans="1:25" ht="112.5" customHeight="1" x14ac:dyDescent="0.3">
      <c r="A43" s="24" t="s">
        <v>472</v>
      </c>
      <c r="B43" s="13" t="s">
        <v>473</v>
      </c>
      <c r="C43" s="16">
        <v>43487</v>
      </c>
      <c r="D43" s="5" t="s">
        <v>475</v>
      </c>
      <c r="E43" s="15" t="s">
        <v>20</v>
      </c>
      <c r="F43" s="25">
        <v>49500000</v>
      </c>
      <c r="G43" s="26">
        <v>0</v>
      </c>
      <c r="H43" s="25">
        <v>49500000</v>
      </c>
      <c r="I43" s="5" t="s">
        <v>474</v>
      </c>
      <c r="J43" s="5" t="s">
        <v>109</v>
      </c>
      <c r="K43" s="16">
        <v>43487</v>
      </c>
      <c r="L43" s="16">
        <v>43820</v>
      </c>
      <c r="M43" s="15" t="s">
        <v>224</v>
      </c>
      <c r="N43" s="31" t="s">
        <v>25</v>
      </c>
      <c r="O43" s="36"/>
      <c r="P43" s="28">
        <v>4500000</v>
      </c>
      <c r="Q43" s="28">
        <v>4500000</v>
      </c>
      <c r="R43" s="28">
        <v>4500000</v>
      </c>
      <c r="S43" s="28">
        <v>4500000</v>
      </c>
      <c r="T43" s="28">
        <v>4500000</v>
      </c>
      <c r="U43" s="28">
        <v>4500000</v>
      </c>
      <c r="V43" s="28">
        <v>4500000</v>
      </c>
      <c r="W43" s="28">
        <v>4500000</v>
      </c>
      <c r="X43" s="28">
        <v>4500000</v>
      </c>
      <c r="Y43" s="28">
        <v>4500000</v>
      </c>
    </row>
    <row r="44" spans="1:25" ht="192.75" customHeight="1" x14ac:dyDescent="0.3">
      <c r="A44" s="24" t="s">
        <v>608</v>
      </c>
      <c r="B44" s="13" t="s">
        <v>609</v>
      </c>
      <c r="C44" s="16">
        <v>43488</v>
      </c>
      <c r="D44" s="5" t="s">
        <v>610</v>
      </c>
      <c r="E44" s="15" t="s">
        <v>20</v>
      </c>
      <c r="F44" s="25">
        <v>42700000</v>
      </c>
      <c r="G44" s="26">
        <v>0</v>
      </c>
      <c r="H44" s="25">
        <v>42700000</v>
      </c>
      <c r="I44" s="5" t="s">
        <v>611</v>
      </c>
      <c r="J44" s="5" t="s">
        <v>612</v>
      </c>
      <c r="K44" s="16">
        <v>43488</v>
      </c>
      <c r="L44" s="16">
        <v>43699</v>
      </c>
      <c r="M44" s="15" t="s">
        <v>487</v>
      </c>
      <c r="N44" s="31" t="s">
        <v>25</v>
      </c>
      <c r="O44" s="36"/>
      <c r="P44" s="37"/>
      <c r="Q44" s="37"/>
      <c r="R44" s="28">
        <v>6100000</v>
      </c>
      <c r="S44" s="42" t="s">
        <v>756</v>
      </c>
      <c r="T44" s="42"/>
      <c r="U44" s="42"/>
      <c r="V44" s="42"/>
      <c r="W44" s="42"/>
      <c r="X44" s="42"/>
      <c r="Y44" s="42"/>
    </row>
    <row r="45" spans="1:25"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c r="V45" s="28">
        <v>2500000</v>
      </c>
      <c r="W45" s="28">
        <v>2500000</v>
      </c>
      <c r="X45" s="28">
        <v>2500000</v>
      </c>
      <c r="Y45" s="28">
        <v>2500000</v>
      </c>
    </row>
    <row r="46" spans="1:25"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c r="V46" s="28">
        <v>2000000</v>
      </c>
      <c r="W46" s="28">
        <v>2000000</v>
      </c>
      <c r="X46" s="28">
        <v>2000000</v>
      </c>
      <c r="Y46" s="28">
        <v>2000000</v>
      </c>
    </row>
    <row r="47" spans="1:25"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37"/>
      <c r="Q47" s="28">
        <v>7350000</v>
      </c>
      <c r="R47" s="28">
        <v>7350000</v>
      </c>
      <c r="S47" s="28">
        <v>7350000</v>
      </c>
      <c r="T47" s="28">
        <v>7350000</v>
      </c>
      <c r="U47" s="28">
        <v>7350000</v>
      </c>
      <c r="V47" s="28">
        <v>7350000</v>
      </c>
      <c r="W47" s="28">
        <v>7350000</v>
      </c>
      <c r="X47" s="28">
        <v>7350000</v>
      </c>
      <c r="Y47" s="28">
        <v>7350000</v>
      </c>
    </row>
    <row r="48" spans="1:25"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c r="V48" s="28">
        <v>6300000</v>
      </c>
      <c r="W48" s="28">
        <v>6300000</v>
      </c>
      <c r="X48" s="28">
        <v>6300000</v>
      </c>
      <c r="Y48" s="28">
        <v>6300000</v>
      </c>
    </row>
    <row r="49" spans="1:25"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c r="V49" s="28">
        <v>6600000</v>
      </c>
      <c r="W49" s="28">
        <v>6600000</v>
      </c>
      <c r="X49" s="28">
        <v>6600000</v>
      </c>
      <c r="Y49" s="28">
        <v>6600000</v>
      </c>
    </row>
    <row r="50" spans="1:25"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c r="V50" s="28">
        <v>3604000</v>
      </c>
      <c r="W50" s="28">
        <v>3604000</v>
      </c>
      <c r="X50" s="28">
        <v>3604000</v>
      </c>
      <c r="Y50" s="28">
        <v>3604000</v>
      </c>
    </row>
    <row r="51" spans="1:25" ht="131.25" x14ac:dyDescent="0.3">
      <c r="A51" s="24" t="s">
        <v>468</v>
      </c>
      <c r="B51" s="13" t="s">
        <v>469</v>
      </c>
      <c r="C51" s="16">
        <v>43488</v>
      </c>
      <c r="D51" s="5" t="s">
        <v>470</v>
      </c>
      <c r="E51" s="15" t="s">
        <v>20</v>
      </c>
      <c r="F51" s="25">
        <v>96250000</v>
      </c>
      <c r="G51" s="26">
        <v>0</v>
      </c>
      <c r="H51" s="25">
        <v>96250000</v>
      </c>
      <c r="I51" s="5" t="s">
        <v>471</v>
      </c>
      <c r="J51" s="5" t="s">
        <v>121</v>
      </c>
      <c r="K51" s="16">
        <v>43488</v>
      </c>
      <c r="L51" s="16">
        <v>43821</v>
      </c>
      <c r="M51" s="15" t="s">
        <v>132</v>
      </c>
      <c r="N51" s="31" t="s">
        <v>133</v>
      </c>
      <c r="O51" s="36"/>
      <c r="P51" s="28">
        <v>8750000</v>
      </c>
      <c r="Q51" s="28">
        <v>8750000</v>
      </c>
      <c r="R51" s="28">
        <v>8750000</v>
      </c>
      <c r="S51" s="28">
        <v>8750000</v>
      </c>
      <c r="T51" s="28">
        <v>8750000</v>
      </c>
      <c r="U51" s="28">
        <v>8750000</v>
      </c>
      <c r="V51" s="28">
        <v>8750000</v>
      </c>
      <c r="W51" s="28">
        <v>8750000</v>
      </c>
      <c r="X51" s="28">
        <v>8750000</v>
      </c>
      <c r="Y51" s="28">
        <v>8750000</v>
      </c>
    </row>
    <row r="52" spans="1:25"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28">
        <v>2500000</v>
      </c>
      <c r="Q52" s="28">
        <v>2500000</v>
      </c>
      <c r="R52" s="28">
        <v>2500000</v>
      </c>
      <c r="S52" s="28">
        <v>2500000</v>
      </c>
      <c r="T52" s="28">
        <v>2500000</v>
      </c>
      <c r="U52" s="28">
        <v>2500000</v>
      </c>
      <c r="V52" s="28">
        <v>2500000</v>
      </c>
      <c r="W52" s="28">
        <v>2500000</v>
      </c>
      <c r="X52" s="28">
        <v>2500000</v>
      </c>
      <c r="Y52" s="28">
        <v>2500000</v>
      </c>
    </row>
    <row r="53" spans="1:25"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37"/>
      <c r="Q53" s="28">
        <v>4500000</v>
      </c>
      <c r="R53" s="28">
        <v>4500000</v>
      </c>
      <c r="S53" s="28">
        <v>4500000</v>
      </c>
      <c r="T53" s="28">
        <v>4500000</v>
      </c>
      <c r="U53" s="28">
        <v>4500000</v>
      </c>
      <c r="V53" s="28">
        <v>4500000</v>
      </c>
      <c r="W53" s="28">
        <v>4500000</v>
      </c>
      <c r="X53" s="28">
        <v>4500000</v>
      </c>
      <c r="Y53" s="28">
        <v>4500000</v>
      </c>
    </row>
    <row r="54" spans="1:25" ht="150" x14ac:dyDescent="0.3">
      <c r="A54" s="24" t="s">
        <v>604</v>
      </c>
      <c r="B54" s="13" t="s">
        <v>605</v>
      </c>
      <c r="C54" s="16">
        <v>43489</v>
      </c>
      <c r="D54" s="5" t="s">
        <v>606</v>
      </c>
      <c r="E54" s="15" t="s">
        <v>20</v>
      </c>
      <c r="F54" s="25">
        <v>132000000</v>
      </c>
      <c r="G54" s="26">
        <v>0</v>
      </c>
      <c r="H54" s="25">
        <v>132000000</v>
      </c>
      <c r="I54" s="5" t="s">
        <v>607</v>
      </c>
      <c r="J54" s="5" t="s">
        <v>102</v>
      </c>
      <c r="K54" s="16">
        <v>43489</v>
      </c>
      <c r="L54" s="16">
        <v>43822</v>
      </c>
      <c r="M54" s="15" t="s">
        <v>72</v>
      </c>
      <c r="N54" s="31" t="s">
        <v>29</v>
      </c>
      <c r="O54" s="35"/>
      <c r="P54" s="37"/>
      <c r="Q54" s="37"/>
      <c r="R54" s="28">
        <v>12000000</v>
      </c>
      <c r="S54" s="28">
        <v>12000000</v>
      </c>
      <c r="T54" s="28">
        <v>12000000</v>
      </c>
      <c r="U54" s="28">
        <v>12000000</v>
      </c>
      <c r="V54" s="28">
        <v>12000000</v>
      </c>
      <c r="W54" s="28">
        <v>12000000</v>
      </c>
      <c r="X54" s="28">
        <v>12000000</v>
      </c>
      <c r="Y54" s="28">
        <v>12000000</v>
      </c>
    </row>
    <row r="55" spans="1:25" ht="168.75" x14ac:dyDescent="0.3">
      <c r="A55" s="24" t="s">
        <v>276</v>
      </c>
      <c r="B55" s="13" t="s">
        <v>277</v>
      </c>
      <c r="C55" s="16">
        <v>43489</v>
      </c>
      <c r="D55" s="5" t="s">
        <v>285</v>
      </c>
      <c r="E55" s="15" t="s">
        <v>20</v>
      </c>
      <c r="F55" s="25">
        <v>49500000</v>
      </c>
      <c r="G55" s="26">
        <v>0</v>
      </c>
      <c r="H55" s="25">
        <v>49500000</v>
      </c>
      <c r="I55" s="5" t="s">
        <v>289</v>
      </c>
      <c r="J55" s="5" t="s">
        <v>102</v>
      </c>
      <c r="K55" s="16">
        <v>43489</v>
      </c>
      <c r="L55" s="16">
        <v>43822</v>
      </c>
      <c r="M55" s="15" t="s">
        <v>294</v>
      </c>
      <c r="N55" s="30" t="s">
        <v>37</v>
      </c>
      <c r="O55" s="35"/>
      <c r="P55" s="37"/>
      <c r="Q55" s="28">
        <v>4500000</v>
      </c>
      <c r="R55" s="28">
        <v>4500000</v>
      </c>
      <c r="S55" s="28">
        <v>4500000</v>
      </c>
      <c r="T55" s="28">
        <v>4500000</v>
      </c>
      <c r="U55" s="28">
        <v>4500000</v>
      </c>
      <c r="V55" s="28">
        <v>4500000</v>
      </c>
      <c r="W55" s="28">
        <v>4500000</v>
      </c>
      <c r="X55" s="28">
        <v>4500000</v>
      </c>
      <c r="Y55" s="28">
        <v>4500000</v>
      </c>
    </row>
    <row r="56" spans="1:25" ht="112.5" x14ac:dyDescent="0.3">
      <c r="A56" s="24" t="s">
        <v>278</v>
      </c>
      <c r="B56" s="13" t="s">
        <v>279</v>
      </c>
      <c r="C56" s="16">
        <v>43489</v>
      </c>
      <c r="D56" s="5" t="s">
        <v>286</v>
      </c>
      <c r="E56" s="15" t="s">
        <v>20</v>
      </c>
      <c r="F56" s="25">
        <v>63800000</v>
      </c>
      <c r="G56" s="26">
        <v>0</v>
      </c>
      <c r="H56" s="25">
        <v>63800000</v>
      </c>
      <c r="I56" s="5" t="s">
        <v>290</v>
      </c>
      <c r="J56" s="5" t="s">
        <v>102</v>
      </c>
      <c r="K56" s="16">
        <v>43489</v>
      </c>
      <c r="L56" s="16">
        <v>43822</v>
      </c>
      <c r="M56" s="15" t="s">
        <v>159</v>
      </c>
      <c r="N56" s="30" t="s">
        <v>27</v>
      </c>
      <c r="O56" s="35"/>
      <c r="P56" s="37"/>
      <c r="Q56" s="28">
        <v>5800000</v>
      </c>
      <c r="R56" s="28">
        <v>5800000</v>
      </c>
      <c r="S56" s="28">
        <v>5800000</v>
      </c>
      <c r="T56" s="28">
        <v>5800000</v>
      </c>
      <c r="U56" s="28">
        <v>5800000</v>
      </c>
      <c r="V56" s="28">
        <v>5800000</v>
      </c>
      <c r="W56" s="28">
        <v>5800000</v>
      </c>
      <c r="X56" s="28">
        <v>5800000</v>
      </c>
      <c r="Y56" s="28">
        <v>5800000</v>
      </c>
    </row>
    <row r="57" spans="1:25" ht="131.25" x14ac:dyDescent="0.3">
      <c r="A57" s="24" t="s">
        <v>280</v>
      </c>
      <c r="B57" s="13" t="s">
        <v>281</v>
      </c>
      <c r="C57" s="16">
        <v>43489</v>
      </c>
      <c r="D57" s="5" t="s">
        <v>287</v>
      </c>
      <c r="E57" s="15" t="s">
        <v>20</v>
      </c>
      <c r="F57" s="25">
        <v>27500000</v>
      </c>
      <c r="G57" s="26">
        <v>0</v>
      </c>
      <c r="H57" s="25">
        <v>27500000</v>
      </c>
      <c r="I57" s="5" t="s">
        <v>291</v>
      </c>
      <c r="J57" s="5" t="s">
        <v>102</v>
      </c>
      <c r="K57" s="16">
        <v>43489</v>
      </c>
      <c r="L57" s="16">
        <v>43822</v>
      </c>
      <c r="M57" s="15" t="s">
        <v>295</v>
      </c>
      <c r="N57" s="30" t="s">
        <v>24</v>
      </c>
      <c r="O57" s="35"/>
      <c r="P57" s="28">
        <v>2500000</v>
      </c>
      <c r="Q57" s="28">
        <v>2500000</v>
      </c>
      <c r="R57" s="28">
        <v>2500000</v>
      </c>
      <c r="S57" s="28">
        <v>2500000</v>
      </c>
      <c r="T57" s="28">
        <v>2500000</v>
      </c>
      <c r="U57" s="28">
        <v>2500000</v>
      </c>
      <c r="V57" s="28">
        <v>2500000</v>
      </c>
      <c r="W57" s="28">
        <v>2500000</v>
      </c>
      <c r="X57" s="28">
        <v>2500000</v>
      </c>
      <c r="Y57" s="28">
        <v>2500000</v>
      </c>
    </row>
    <row r="58" spans="1:25" ht="131.25" x14ac:dyDescent="0.3">
      <c r="A58" s="24" t="s">
        <v>282</v>
      </c>
      <c r="B58" s="13" t="s">
        <v>882</v>
      </c>
      <c r="C58" s="16">
        <v>43489</v>
      </c>
      <c r="D58" s="5" t="s">
        <v>288</v>
      </c>
      <c r="E58" s="15" t="s">
        <v>20</v>
      </c>
      <c r="F58" s="25">
        <v>59400000</v>
      </c>
      <c r="G58" s="26">
        <v>0</v>
      </c>
      <c r="H58" s="25">
        <v>59400000</v>
      </c>
      <c r="I58" s="5" t="s">
        <v>292</v>
      </c>
      <c r="J58" s="5" t="s">
        <v>102</v>
      </c>
      <c r="K58" s="16">
        <v>43489</v>
      </c>
      <c r="L58" s="16">
        <v>43822</v>
      </c>
      <c r="M58" s="15" t="s">
        <v>296</v>
      </c>
      <c r="N58" s="30" t="s">
        <v>297</v>
      </c>
      <c r="O58" s="35"/>
      <c r="P58" s="28">
        <v>5400000</v>
      </c>
      <c r="Q58" s="28">
        <v>5400000</v>
      </c>
      <c r="R58" s="28">
        <v>5400000</v>
      </c>
      <c r="S58" s="28">
        <v>5400000</v>
      </c>
      <c r="T58" s="28">
        <v>5400000</v>
      </c>
      <c r="U58" s="28">
        <v>5400000</v>
      </c>
      <c r="V58" s="28">
        <v>5400000</v>
      </c>
      <c r="W58" s="28">
        <v>5400000</v>
      </c>
      <c r="X58" s="28">
        <v>5400000</v>
      </c>
      <c r="Y58" s="37"/>
    </row>
    <row r="59" spans="1:25" ht="131.25" x14ac:dyDescent="0.3">
      <c r="A59" s="24" t="s">
        <v>283</v>
      </c>
      <c r="B59" s="13" t="s">
        <v>284</v>
      </c>
      <c r="C59" s="16">
        <v>43489</v>
      </c>
      <c r="D59" s="5" t="s">
        <v>210</v>
      </c>
      <c r="E59" s="15" t="s">
        <v>20</v>
      </c>
      <c r="F59" s="25">
        <v>59400000</v>
      </c>
      <c r="G59" s="26">
        <v>0</v>
      </c>
      <c r="H59" s="25">
        <v>59400000</v>
      </c>
      <c r="I59" s="5" t="s">
        <v>293</v>
      </c>
      <c r="J59" s="5" t="s">
        <v>121</v>
      </c>
      <c r="K59" s="16">
        <v>43489</v>
      </c>
      <c r="L59" s="16">
        <v>43822</v>
      </c>
      <c r="M59" s="15" t="s">
        <v>213</v>
      </c>
      <c r="N59" s="30" t="s">
        <v>31</v>
      </c>
      <c r="O59" s="35"/>
      <c r="P59" s="37"/>
      <c r="Q59" s="28">
        <v>5400000</v>
      </c>
      <c r="R59" s="28">
        <v>5400000</v>
      </c>
      <c r="S59" s="28">
        <v>5400000</v>
      </c>
      <c r="T59" s="28">
        <v>5400000</v>
      </c>
      <c r="U59" s="28">
        <v>5400000</v>
      </c>
      <c r="V59" s="28">
        <v>5400000</v>
      </c>
      <c r="W59" s="28">
        <v>5400000</v>
      </c>
      <c r="X59" s="28">
        <v>5400000</v>
      </c>
      <c r="Y59" s="28">
        <v>5400000</v>
      </c>
    </row>
    <row r="60" spans="1:25"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37"/>
      <c r="Q60" s="28">
        <v>5400000</v>
      </c>
      <c r="R60" s="28">
        <v>5400000</v>
      </c>
      <c r="S60" s="28">
        <v>5400000</v>
      </c>
      <c r="T60" s="28">
        <v>5400000</v>
      </c>
      <c r="U60" s="28">
        <v>5400000</v>
      </c>
      <c r="V60" s="28">
        <v>5400000</v>
      </c>
      <c r="W60" s="28">
        <v>5400000</v>
      </c>
      <c r="X60" s="28">
        <v>5400000</v>
      </c>
      <c r="Y60" s="28">
        <v>5400000</v>
      </c>
    </row>
    <row r="61" spans="1:25"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28">
        <v>5400000</v>
      </c>
      <c r="Q61" s="28">
        <v>5400000</v>
      </c>
      <c r="R61" s="28">
        <v>5400000</v>
      </c>
      <c r="S61" s="28">
        <v>5400000</v>
      </c>
      <c r="T61" s="28">
        <v>5400000</v>
      </c>
      <c r="U61" s="28">
        <v>5400000</v>
      </c>
      <c r="V61" s="28">
        <v>5400000</v>
      </c>
      <c r="W61" s="28">
        <v>5400000</v>
      </c>
      <c r="X61" s="28">
        <v>5400000</v>
      </c>
      <c r="Y61" s="28">
        <v>5400000</v>
      </c>
    </row>
    <row r="62" spans="1:25" ht="126.75" customHeight="1" x14ac:dyDescent="0.3">
      <c r="A62" s="24" t="s">
        <v>450</v>
      </c>
      <c r="B62" s="13" t="s">
        <v>451</v>
      </c>
      <c r="C62" s="16">
        <v>43490</v>
      </c>
      <c r="D62" s="5" t="s">
        <v>452</v>
      </c>
      <c r="E62" s="15" t="s">
        <v>168</v>
      </c>
      <c r="F62" s="25">
        <v>20350000</v>
      </c>
      <c r="G62" s="26">
        <v>0</v>
      </c>
      <c r="H62" s="25">
        <v>20350000</v>
      </c>
      <c r="I62" s="5" t="s">
        <v>453</v>
      </c>
      <c r="J62" s="5" t="s">
        <v>102</v>
      </c>
      <c r="K62" s="16">
        <v>43490</v>
      </c>
      <c r="L62" s="16">
        <v>43823</v>
      </c>
      <c r="M62" s="15" t="s">
        <v>50</v>
      </c>
      <c r="N62" s="31" t="s">
        <v>37</v>
      </c>
      <c r="O62" s="35"/>
      <c r="P62" s="37"/>
      <c r="Q62" s="28">
        <v>1850000</v>
      </c>
      <c r="R62" s="28">
        <v>1850000</v>
      </c>
      <c r="S62" s="28">
        <v>1850000</v>
      </c>
      <c r="T62" s="28">
        <v>1850000</v>
      </c>
      <c r="U62" s="28">
        <v>1850000</v>
      </c>
      <c r="V62" s="28">
        <v>1850000</v>
      </c>
      <c r="W62" s="28">
        <v>1850000</v>
      </c>
      <c r="X62" s="28">
        <v>1850000</v>
      </c>
      <c r="Y62" s="28">
        <v>1850000</v>
      </c>
    </row>
    <row r="63" spans="1:25" ht="126.75" customHeight="1" x14ac:dyDescent="0.3">
      <c r="A63" s="24" t="s">
        <v>462</v>
      </c>
      <c r="B63" s="13" t="s">
        <v>463</v>
      </c>
      <c r="C63" s="16">
        <v>43489</v>
      </c>
      <c r="D63" s="5" t="s">
        <v>464</v>
      </c>
      <c r="E63" s="15" t="s">
        <v>20</v>
      </c>
      <c r="F63" s="25">
        <v>31900000</v>
      </c>
      <c r="G63" s="26">
        <v>0</v>
      </c>
      <c r="H63" s="25">
        <v>31900000</v>
      </c>
      <c r="I63" s="5" t="s">
        <v>465</v>
      </c>
      <c r="J63" s="5" t="s">
        <v>102</v>
      </c>
      <c r="K63" s="16">
        <v>43489</v>
      </c>
      <c r="L63" s="16">
        <v>43822</v>
      </c>
      <c r="M63" s="15" t="s">
        <v>466</v>
      </c>
      <c r="N63" s="31" t="s">
        <v>467</v>
      </c>
      <c r="O63" s="35"/>
      <c r="P63" s="37"/>
      <c r="Q63" s="28">
        <v>2900000</v>
      </c>
      <c r="R63" s="28">
        <v>2900000</v>
      </c>
      <c r="S63" s="28">
        <v>2900000</v>
      </c>
      <c r="T63" s="28">
        <v>2900000</v>
      </c>
      <c r="U63" s="28">
        <v>2900000</v>
      </c>
      <c r="V63" s="28">
        <v>2900000</v>
      </c>
      <c r="W63" s="28">
        <v>2900000</v>
      </c>
      <c r="X63" s="40" t="s">
        <v>844</v>
      </c>
      <c r="Y63" s="28">
        <v>2900000</v>
      </c>
    </row>
    <row r="64" spans="1:25" ht="150" x14ac:dyDescent="0.3">
      <c r="A64" s="24" t="s">
        <v>298</v>
      </c>
      <c r="B64" s="13" t="s">
        <v>299</v>
      </c>
      <c r="C64" s="16">
        <v>43490</v>
      </c>
      <c r="D64" s="5" t="s">
        <v>302</v>
      </c>
      <c r="E64" s="15" t="s">
        <v>20</v>
      </c>
      <c r="F64" s="25">
        <v>38500000</v>
      </c>
      <c r="G64" s="26">
        <v>0</v>
      </c>
      <c r="H64" s="25">
        <v>38500000</v>
      </c>
      <c r="I64" s="5" t="s">
        <v>304</v>
      </c>
      <c r="J64" s="5" t="s">
        <v>102</v>
      </c>
      <c r="K64" s="16">
        <v>43490</v>
      </c>
      <c r="L64" s="16">
        <v>43823</v>
      </c>
      <c r="M64" s="15" t="s">
        <v>87</v>
      </c>
      <c r="N64" s="30" t="s">
        <v>23</v>
      </c>
      <c r="O64" s="35"/>
      <c r="P64" s="37"/>
      <c r="Q64" s="28">
        <v>3500000</v>
      </c>
      <c r="R64" s="28">
        <v>3500000</v>
      </c>
      <c r="S64" s="28">
        <v>3500000</v>
      </c>
      <c r="T64" s="28">
        <v>3500000</v>
      </c>
      <c r="U64" s="28">
        <v>3500000</v>
      </c>
      <c r="V64" s="28">
        <v>3500000</v>
      </c>
      <c r="W64" s="28">
        <v>3500000</v>
      </c>
      <c r="X64" s="28">
        <v>3500000</v>
      </c>
      <c r="Y64" s="28">
        <v>3500000</v>
      </c>
    </row>
    <row r="65" spans="1:25" ht="221.25" customHeight="1" x14ac:dyDescent="0.3">
      <c r="A65" s="24" t="s">
        <v>300</v>
      </c>
      <c r="B65" s="13" t="s">
        <v>301</v>
      </c>
      <c r="C65" s="16">
        <v>43490</v>
      </c>
      <c r="D65" s="5" t="s">
        <v>303</v>
      </c>
      <c r="E65" s="15" t="s">
        <v>20</v>
      </c>
      <c r="F65" s="25">
        <v>80850000</v>
      </c>
      <c r="G65" s="26">
        <v>0</v>
      </c>
      <c r="H65" s="25">
        <v>80850000</v>
      </c>
      <c r="I65" s="5" t="s">
        <v>305</v>
      </c>
      <c r="J65" s="5" t="s">
        <v>102</v>
      </c>
      <c r="K65" s="16">
        <v>43490</v>
      </c>
      <c r="L65" s="16">
        <v>43823</v>
      </c>
      <c r="M65" s="15" t="s">
        <v>193</v>
      </c>
      <c r="N65" s="30" t="s">
        <v>133</v>
      </c>
      <c r="O65" s="35"/>
      <c r="P65" s="37"/>
      <c r="Q65" s="28">
        <v>7350000</v>
      </c>
      <c r="R65" s="40" t="s">
        <v>652</v>
      </c>
      <c r="S65" s="42" t="s">
        <v>757</v>
      </c>
      <c r="T65" s="42"/>
      <c r="U65" s="42"/>
      <c r="V65" s="42"/>
      <c r="W65" s="42"/>
      <c r="X65" s="42"/>
      <c r="Y65" s="42"/>
    </row>
    <row r="66" spans="1:25"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c r="V66" s="28">
        <v>5400000</v>
      </c>
      <c r="W66" s="28">
        <v>5400000</v>
      </c>
      <c r="X66" s="28">
        <v>5400000</v>
      </c>
      <c r="Y66" s="28">
        <v>5400000</v>
      </c>
    </row>
    <row r="67" spans="1:25" ht="150" x14ac:dyDescent="0.3">
      <c r="A67" s="24" t="s">
        <v>306</v>
      </c>
      <c r="B67" s="13" t="s">
        <v>307</v>
      </c>
      <c r="C67" s="16">
        <v>43490</v>
      </c>
      <c r="D67" s="5" t="s">
        <v>312</v>
      </c>
      <c r="E67" s="15" t="s">
        <v>20</v>
      </c>
      <c r="F67" s="25">
        <v>38500000</v>
      </c>
      <c r="G67" s="26">
        <v>0</v>
      </c>
      <c r="H67" s="25">
        <v>38500000</v>
      </c>
      <c r="I67" s="5" t="s">
        <v>315</v>
      </c>
      <c r="J67" s="5" t="s">
        <v>102</v>
      </c>
      <c r="K67" s="16">
        <v>43490</v>
      </c>
      <c r="L67" s="16">
        <v>43823</v>
      </c>
      <c r="M67" s="15" t="s">
        <v>87</v>
      </c>
      <c r="N67" s="30" t="s">
        <v>23</v>
      </c>
      <c r="O67" s="35"/>
      <c r="P67" s="37"/>
      <c r="Q67" s="28">
        <v>3500000</v>
      </c>
      <c r="R67" s="28">
        <v>3500000</v>
      </c>
      <c r="S67" s="28">
        <v>3500000</v>
      </c>
      <c r="T67" s="28">
        <v>3500000</v>
      </c>
      <c r="U67" s="28">
        <v>3500000</v>
      </c>
      <c r="V67" s="28">
        <v>3500000</v>
      </c>
      <c r="W67" s="28">
        <v>3500000</v>
      </c>
      <c r="X67" s="28">
        <v>3500000</v>
      </c>
      <c r="Y67" s="28">
        <v>3500000</v>
      </c>
    </row>
    <row r="68" spans="1:25" ht="131.25" x14ac:dyDescent="0.3">
      <c r="A68" s="24" t="s">
        <v>308</v>
      </c>
      <c r="B68" s="13" t="s">
        <v>309</v>
      </c>
      <c r="C68" s="16">
        <v>43490</v>
      </c>
      <c r="D68" s="5" t="s">
        <v>313</v>
      </c>
      <c r="E68" s="15" t="s">
        <v>20</v>
      </c>
      <c r="F68" s="25">
        <v>44000000</v>
      </c>
      <c r="G68" s="26">
        <v>0</v>
      </c>
      <c r="H68" s="25">
        <v>44000000</v>
      </c>
      <c r="I68" s="5" t="s">
        <v>316</v>
      </c>
      <c r="J68" s="5" t="s">
        <v>102</v>
      </c>
      <c r="K68" s="16">
        <v>43490</v>
      </c>
      <c r="L68" s="16">
        <v>43823</v>
      </c>
      <c r="M68" s="15" t="s">
        <v>115</v>
      </c>
      <c r="N68" s="30" t="s">
        <v>23</v>
      </c>
      <c r="O68" s="35"/>
      <c r="P68" s="37"/>
      <c r="Q68" s="28">
        <v>4000000</v>
      </c>
      <c r="R68" s="28">
        <v>4000000</v>
      </c>
      <c r="S68" s="28">
        <v>4000000</v>
      </c>
      <c r="T68" s="28">
        <v>4000000</v>
      </c>
      <c r="U68" s="28">
        <v>4000000</v>
      </c>
      <c r="V68" s="28">
        <v>4000000</v>
      </c>
      <c r="W68" s="28">
        <v>4000000</v>
      </c>
      <c r="X68" s="28">
        <v>4000000</v>
      </c>
      <c r="Y68" s="28">
        <v>4000000</v>
      </c>
    </row>
    <row r="69" spans="1:25" ht="150" x14ac:dyDescent="0.3">
      <c r="A69" s="24" t="s">
        <v>310</v>
      </c>
      <c r="B69" s="13" t="s">
        <v>311</v>
      </c>
      <c r="C69" s="16">
        <v>43490</v>
      </c>
      <c r="D69" s="5" t="s">
        <v>314</v>
      </c>
      <c r="E69" s="15" t="s">
        <v>20</v>
      </c>
      <c r="F69" s="25">
        <v>101200000</v>
      </c>
      <c r="G69" s="26">
        <v>0</v>
      </c>
      <c r="H69" s="25">
        <v>101200000</v>
      </c>
      <c r="I69" s="5" t="s">
        <v>317</v>
      </c>
      <c r="J69" s="5" t="s">
        <v>102</v>
      </c>
      <c r="K69" s="16">
        <v>43490</v>
      </c>
      <c r="L69" s="16">
        <v>43823</v>
      </c>
      <c r="M69" s="15" t="s">
        <v>318</v>
      </c>
      <c r="N69" s="30" t="s">
        <v>37</v>
      </c>
      <c r="O69" s="35"/>
      <c r="P69" s="37"/>
      <c r="Q69" s="28">
        <v>9200000</v>
      </c>
      <c r="R69" s="28">
        <v>9200000</v>
      </c>
      <c r="S69" s="28">
        <v>9200000</v>
      </c>
      <c r="T69" s="28">
        <v>9200000</v>
      </c>
      <c r="U69" s="28">
        <v>9200000</v>
      </c>
      <c r="V69" s="28">
        <v>9200000</v>
      </c>
      <c r="W69" s="28">
        <v>9200000</v>
      </c>
      <c r="X69" s="28">
        <v>9200000</v>
      </c>
      <c r="Y69" s="28">
        <v>9200000</v>
      </c>
    </row>
    <row r="70" spans="1:25" ht="150" x14ac:dyDescent="0.3">
      <c r="A70" s="24" t="s">
        <v>719</v>
      </c>
      <c r="B70" s="13" t="s">
        <v>720</v>
      </c>
      <c r="C70" s="16">
        <v>43490</v>
      </c>
      <c r="D70" s="5" t="s">
        <v>721</v>
      </c>
      <c r="E70" s="15" t="s">
        <v>20</v>
      </c>
      <c r="F70" s="25">
        <v>67100000</v>
      </c>
      <c r="G70" s="26">
        <v>0</v>
      </c>
      <c r="H70" s="25">
        <v>67100000</v>
      </c>
      <c r="I70" s="5" t="s">
        <v>722</v>
      </c>
      <c r="J70" s="5" t="s">
        <v>102</v>
      </c>
      <c r="K70" s="16">
        <v>43490</v>
      </c>
      <c r="L70" s="16">
        <v>43823</v>
      </c>
      <c r="M70" s="15" t="s">
        <v>723</v>
      </c>
      <c r="N70" s="15" t="s">
        <v>724</v>
      </c>
      <c r="O70" s="35"/>
      <c r="P70" s="37"/>
      <c r="Q70" s="28">
        <v>6100000</v>
      </c>
      <c r="R70" s="28">
        <v>6100000</v>
      </c>
      <c r="S70" s="28">
        <v>6100000</v>
      </c>
      <c r="T70" s="28">
        <v>6100000</v>
      </c>
      <c r="U70" s="28">
        <v>6100000</v>
      </c>
      <c r="V70" s="28">
        <v>6100000</v>
      </c>
      <c r="W70" s="28">
        <v>6100000</v>
      </c>
      <c r="X70" s="28">
        <v>6100000</v>
      </c>
      <c r="Y70" s="28">
        <v>6100000</v>
      </c>
    </row>
    <row r="71" spans="1:25" ht="150" x14ac:dyDescent="0.3">
      <c r="A71" s="24" t="s">
        <v>319</v>
      </c>
      <c r="B71" s="13" t="s">
        <v>320</v>
      </c>
      <c r="C71" s="16">
        <v>43490</v>
      </c>
      <c r="D71" s="5" t="s">
        <v>331</v>
      </c>
      <c r="E71" s="15" t="s">
        <v>20</v>
      </c>
      <c r="F71" s="25">
        <v>63800000</v>
      </c>
      <c r="G71" s="26">
        <v>0</v>
      </c>
      <c r="H71" s="25">
        <v>63800000</v>
      </c>
      <c r="I71" s="5" t="s">
        <v>337</v>
      </c>
      <c r="J71" s="5" t="s">
        <v>102</v>
      </c>
      <c r="K71" s="16">
        <v>43490</v>
      </c>
      <c r="L71" s="16">
        <v>43823</v>
      </c>
      <c r="M71" s="15" t="s">
        <v>87</v>
      </c>
      <c r="N71" s="30" t="s">
        <v>23</v>
      </c>
      <c r="O71" s="35"/>
      <c r="P71" s="37"/>
      <c r="Q71" s="28">
        <v>5800000</v>
      </c>
      <c r="R71" s="28">
        <v>5800000</v>
      </c>
      <c r="S71" s="28">
        <v>5800000</v>
      </c>
      <c r="T71" s="28">
        <v>5800000</v>
      </c>
      <c r="U71" s="28">
        <v>5800000</v>
      </c>
      <c r="V71" s="28">
        <v>5800000</v>
      </c>
      <c r="W71" s="28">
        <v>5800000</v>
      </c>
      <c r="X71" s="28">
        <v>5800000</v>
      </c>
      <c r="Y71" s="28">
        <v>5800000</v>
      </c>
    </row>
    <row r="72" spans="1:25" ht="131.25" x14ac:dyDescent="0.3">
      <c r="A72" s="24" t="s">
        <v>321</v>
      </c>
      <c r="B72" s="13" t="s">
        <v>322</v>
      </c>
      <c r="C72" s="16">
        <v>43490</v>
      </c>
      <c r="D72" s="5" t="s">
        <v>332</v>
      </c>
      <c r="E72" s="15" t="s">
        <v>20</v>
      </c>
      <c r="F72" s="25">
        <v>51450000</v>
      </c>
      <c r="G72" s="26">
        <v>0</v>
      </c>
      <c r="H72" s="25">
        <v>51450000</v>
      </c>
      <c r="I72" s="5" t="s">
        <v>338</v>
      </c>
      <c r="J72" s="5" t="s">
        <v>343</v>
      </c>
      <c r="K72" s="16">
        <v>43490</v>
      </c>
      <c r="L72" s="16">
        <v>43808</v>
      </c>
      <c r="M72" s="15" t="s">
        <v>110</v>
      </c>
      <c r="N72" s="30" t="s">
        <v>36</v>
      </c>
      <c r="O72" s="35"/>
      <c r="P72" s="28">
        <v>4900000</v>
      </c>
      <c r="Q72" s="28">
        <v>4900000</v>
      </c>
      <c r="R72" s="28">
        <v>4900000</v>
      </c>
      <c r="S72" s="28">
        <v>4900000</v>
      </c>
      <c r="T72" s="28">
        <v>4900000</v>
      </c>
      <c r="U72" s="28">
        <v>4900000</v>
      </c>
      <c r="V72" s="28">
        <v>4900000</v>
      </c>
      <c r="W72" s="28">
        <v>4900000</v>
      </c>
      <c r="X72" s="28">
        <v>4900000</v>
      </c>
      <c r="Y72" s="28">
        <v>4900000</v>
      </c>
    </row>
    <row r="73" spans="1:25" ht="168.75" x14ac:dyDescent="0.3">
      <c r="A73" s="24" t="s">
        <v>323</v>
      </c>
      <c r="B73" s="13" t="s">
        <v>324</v>
      </c>
      <c r="C73" s="16">
        <v>43490</v>
      </c>
      <c r="D73" s="5" t="s">
        <v>333</v>
      </c>
      <c r="E73" s="15" t="s">
        <v>20</v>
      </c>
      <c r="F73" s="25">
        <v>42700000</v>
      </c>
      <c r="G73" s="26">
        <v>21350000</v>
      </c>
      <c r="H73" s="25">
        <f>F73+G73</f>
        <v>64050000</v>
      </c>
      <c r="I73" s="5" t="s">
        <v>339</v>
      </c>
      <c r="J73" s="5" t="s">
        <v>344</v>
      </c>
      <c r="K73" s="16">
        <v>43490</v>
      </c>
      <c r="L73" s="16">
        <v>43701</v>
      </c>
      <c r="M73" s="15" t="s">
        <v>346</v>
      </c>
      <c r="N73" s="30" t="s">
        <v>25</v>
      </c>
      <c r="O73" s="35"/>
      <c r="P73" s="37"/>
      <c r="Q73" s="28">
        <v>6100000</v>
      </c>
      <c r="R73" s="28">
        <v>6100000</v>
      </c>
      <c r="S73" s="28">
        <v>6100000</v>
      </c>
      <c r="T73" s="28">
        <v>6100000</v>
      </c>
      <c r="U73" s="28">
        <v>6100000</v>
      </c>
      <c r="V73" s="28">
        <v>6100000</v>
      </c>
      <c r="W73" s="28">
        <v>6100000</v>
      </c>
      <c r="X73" s="28">
        <v>6100000</v>
      </c>
      <c r="Y73" s="28">
        <v>6100000</v>
      </c>
    </row>
    <row r="74" spans="1:25" ht="112.5" x14ac:dyDescent="0.3">
      <c r="A74" s="24" t="s">
        <v>325</v>
      </c>
      <c r="B74" s="13" t="s">
        <v>326</v>
      </c>
      <c r="C74" s="16">
        <v>43490</v>
      </c>
      <c r="D74" s="5" t="s">
        <v>334</v>
      </c>
      <c r="E74" s="15" t="s">
        <v>20</v>
      </c>
      <c r="F74" s="25">
        <v>67100000</v>
      </c>
      <c r="G74" s="26">
        <v>0</v>
      </c>
      <c r="H74" s="25">
        <v>67100000</v>
      </c>
      <c r="I74" s="5" t="s">
        <v>340</v>
      </c>
      <c r="J74" s="5" t="s">
        <v>102</v>
      </c>
      <c r="K74" s="16">
        <v>43490</v>
      </c>
      <c r="L74" s="16">
        <v>43823</v>
      </c>
      <c r="M74" s="15" t="s">
        <v>110</v>
      </c>
      <c r="N74" s="30" t="s">
        <v>36</v>
      </c>
      <c r="O74" s="35"/>
      <c r="P74" s="28">
        <v>6100000</v>
      </c>
      <c r="Q74" s="28">
        <v>6100000</v>
      </c>
      <c r="R74" s="28">
        <v>6100000</v>
      </c>
      <c r="S74" s="28">
        <v>6100000</v>
      </c>
      <c r="T74" s="28">
        <v>6100000</v>
      </c>
      <c r="U74" s="28">
        <v>6100000</v>
      </c>
      <c r="V74" s="28">
        <v>6100000</v>
      </c>
      <c r="W74" s="28">
        <v>6100000</v>
      </c>
      <c r="X74" s="28">
        <v>6100000</v>
      </c>
      <c r="Y74" s="28">
        <v>6100000</v>
      </c>
    </row>
    <row r="75" spans="1:25" ht="131.25" x14ac:dyDescent="0.3">
      <c r="A75" s="24" t="s">
        <v>327</v>
      </c>
      <c r="B75" s="13" t="s">
        <v>328</v>
      </c>
      <c r="C75" s="16">
        <v>43490</v>
      </c>
      <c r="D75" s="5" t="s">
        <v>335</v>
      </c>
      <c r="E75" s="15" t="s">
        <v>20</v>
      </c>
      <c r="F75" s="25">
        <v>36600000</v>
      </c>
      <c r="G75" s="26">
        <v>18300000</v>
      </c>
      <c r="H75" s="25">
        <f>F75+G75</f>
        <v>54900000</v>
      </c>
      <c r="I75" s="5" t="s">
        <v>341</v>
      </c>
      <c r="J75" s="5" t="s">
        <v>345</v>
      </c>
      <c r="K75" s="16">
        <v>43490</v>
      </c>
      <c r="L75" s="16">
        <v>43670</v>
      </c>
      <c r="M75" s="15" t="s">
        <v>347</v>
      </c>
      <c r="N75" s="30" t="s">
        <v>25</v>
      </c>
      <c r="O75" s="35"/>
      <c r="P75" s="37"/>
      <c r="Q75" s="28">
        <v>6100000</v>
      </c>
      <c r="R75" s="28">
        <v>6100000</v>
      </c>
      <c r="S75" s="28">
        <v>6100000</v>
      </c>
      <c r="T75" s="28">
        <v>6100000</v>
      </c>
      <c r="U75" s="28">
        <v>6100000</v>
      </c>
      <c r="V75" s="28">
        <v>6100000</v>
      </c>
      <c r="W75" s="28">
        <v>6100000</v>
      </c>
      <c r="X75" s="28">
        <v>6100000</v>
      </c>
      <c r="Y75" s="28">
        <v>6100000</v>
      </c>
    </row>
    <row r="76" spans="1:25" ht="93.75" x14ac:dyDescent="0.3">
      <c r="A76" s="24" t="s">
        <v>329</v>
      </c>
      <c r="B76" s="13" t="s">
        <v>330</v>
      </c>
      <c r="C76" s="16">
        <v>43490</v>
      </c>
      <c r="D76" s="5" t="s">
        <v>336</v>
      </c>
      <c r="E76" s="15" t="s">
        <v>168</v>
      </c>
      <c r="F76" s="25">
        <v>23100000</v>
      </c>
      <c r="G76" s="26">
        <v>0</v>
      </c>
      <c r="H76" s="25">
        <v>23100000</v>
      </c>
      <c r="I76" s="5" t="s">
        <v>342</v>
      </c>
      <c r="J76" s="5" t="s">
        <v>102</v>
      </c>
      <c r="K76" s="16">
        <v>43490</v>
      </c>
      <c r="L76" s="16">
        <v>43823</v>
      </c>
      <c r="M76" s="15" t="s">
        <v>110</v>
      </c>
      <c r="N76" s="30" t="s">
        <v>36</v>
      </c>
      <c r="O76" s="35"/>
      <c r="P76" s="28">
        <v>2100000</v>
      </c>
      <c r="Q76" s="28">
        <v>2100000</v>
      </c>
      <c r="R76" s="28">
        <v>2100000</v>
      </c>
      <c r="S76" s="28">
        <v>2100000</v>
      </c>
      <c r="T76" s="28">
        <v>2100000</v>
      </c>
      <c r="U76" s="28">
        <v>2100000</v>
      </c>
      <c r="V76" s="28">
        <v>2100000</v>
      </c>
      <c r="W76" s="28">
        <v>2100000</v>
      </c>
      <c r="X76" s="28">
        <v>2100000</v>
      </c>
      <c r="Y76" s="28">
        <v>2100000</v>
      </c>
    </row>
    <row r="77" spans="1:25" ht="112.5" x14ac:dyDescent="0.3">
      <c r="A77" s="24" t="s">
        <v>348</v>
      </c>
      <c r="B77" s="13" t="s">
        <v>820</v>
      </c>
      <c r="C77" s="16">
        <v>43490</v>
      </c>
      <c r="D77" s="5" t="s">
        <v>349</v>
      </c>
      <c r="E77" s="15" t="s">
        <v>168</v>
      </c>
      <c r="F77" s="25">
        <v>22000000</v>
      </c>
      <c r="G77" s="26">
        <v>0</v>
      </c>
      <c r="H77" s="25">
        <v>22000000</v>
      </c>
      <c r="I77" s="5" t="s">
        <v>350</v>
      </c>
      <c r="J77" s="5" t="s">
        <v>121</v>
      </c>
      <c r="K77" s="16">
        <v>43490</v>
      </c>
      <c r="L77" s="16">
        <v>43823</v>
      </c>
      <c r="M77" s="15" t="s">
        <v>351</v>
      </c>
      <c r="N77" s="30" t="s">
        <v>22</v>
      </c>
      <c r="O77" s="35"/>
      <c r="P77" s="28">
        <v>2000000</v>
      </c>
      <c r="Q77" s="28">
        <v>2000000</v>
      </c>
      <c r="R77" s="28">
        <v>2000000</v>
      </c>
      <c r="S77" s="28">
        <v>2000000</v>
      </c>
      <c r="T77" s="28">
        <v>2000000</v>
      </c>
      <c r="U77" s="28">
        <v>2000000</v>
      </c>
      <c r="V77" s="28">
        <v>2000000</v>
      </c>
      <c r="W77" s="28">
        <v>2000000</v>
      </c>
      <c r="X77" s="28">
        <v>400000</v>
      </c>
      <c r="Y77" s="28">
        <v>2000000</v>
      </c>
    </row>
    <row r="78" spans="1:25" ht="300" x14ac:dyDescent="0.3">
      <c r="A78" s="24" t="s">
        <v>522</v>
      </c>
      <c r="B78" s="13" t="s">
        <v>523</v>
      </c>
      <c r="C78" s="16">
        <v>43494</v>
      </c>
      <c r="D78" s="5" t="s">
        <v>524</v>
      </c>
      <c r="E78" s="15" t="s">
        <v>141</v>
      </c>
      <c r="F78" s="25">
        <v>14889577</v>
      </c>
      <c r="G78" s="26">
        <v>1654397</v>
      </c>
      <c r="H78" s="25">
        <f>F78+G78</f>
        <v>16543974</v>
      </c>
      <c r="I78" s="5" t="s">
        <v>525</v>
      </c>
      <c r="J78" s="5" t="s">
        <v>526</v>
      </c>
      <c r="K78" s="16">
        <v>43494</v>
      </c>
      <c r="L78" s="16">
        <v>43766</v>
      </c>
      <c r="M78" s="15" t="s">
        <v>527</v>
      </c>
      <c r="N78" s="31" t="s">
        <v>37</v>
      </c>
      <c r="O78" s="35"/>
      <c r="P78" s="37"/>
      <c r="Q78" s="28">
        <v>1654397</v>
      </c>
      <c r="R78" s="28">
        <v>1654397</v>
      </c>
      <c r="S78" s="28">
        <v>1654397</v>
      </c>
      <c r="T78" s="28">
        <v>1654397</v>
      </c>
      <c r="U78" s="28">
        <v>1654397</v>
      </c>
      <c r="V78" s="28">
        <v>1654397</v>
      </c>
      <c r="W78" s="28">
        <v>1654397</v>
      </c>
      <c r="X78" s="28">
        <v>1654397</v>
      </c>
      <c r="Y78" s="28">
        <v>1654397</v>
      </c>
    </row>
    <row r="79" spans="1:25"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c r="V79" s="37"/>
      <c r="W79" s="37"/>
      <c r="X79" s="37"/>
      <c r="Y79" s="37"/>
    </row>
    <row r="80" spans="1:25" ht="183" customHeight="1" x14ac:dyDescent="0.3">
      <c r="A80" s="24" t="s">
        <v>458</v>
      </c>
      <c r="B80" s="13" t="s">
        <v>459</v>
      </c>
      <c r="C80" s="16">
        <v>43495</v>
      </c>
      <c r="D80" s="5" t="s">
        <v>460</v>
      </c>
      <c r="E80" s="15" t="s">
        <v>20</v>
      </c>
      <c r="F80" s="25">
        <v>91875000</v>
      </c>
      <c r="G80" s="26">
        <v>0</v>
      </c>
      <c r="H80" s="25">
        <v>91875000</v>
      </c>
      <c r="I80" s="5" t="s">
        <v>461</v>
      </c>
      <c r="J80" s="5" t="s">
        <v>343</v>
      </c>
      <c r="K80" s="16">
        <v>43495</v>
      </c>
      <c r="L80" s="16">
        <v>43812</v>
      </c>
      <c r="M80" s="15" t="s">
        <v>390</v>
      </c>
      <c r="N80" s="31" t="s">
        <v>26</v>
      </c>
      <c r="O80" s="35"/>
      <c r="P80" s="37"/>
      <c r="Q80" s="28">
        <v>8750000</v>
      </c>
      <c r="R80" s="40" t="s">
        <v>759</v>
      </c>
      <c r="S80" s="42" t="s">
        <v>758</v>
      </c>
      <c r="T80" s="42"/>
      <c r="U80" s="42"/>
      <c r="V80" s="42"/>
      <c r="W80" s="42"/>
      <c r="X80" s="42"/>
      <c r="Y80" s="42"/>
    </row>
    <row r="81" spans="1:25" ht="133.5" customHeight="1" x14ac:dyDescent="0.3">
      <c r="A81" s="24" t="s">
        <v>352</v>
      </c>
      <c r="B81" s="13" t="s">
        <v>821</v>
      </c>
      <c r="C81" s="16">
        <v>43495</v>
      </c>
      <c r="D81" s="5" t="s">
        <v>353</v>
      </c>
      <c r="E81" s="15" t="s">
        <v>20</v>
      </c>
      <c r="F81" s="25">
        <v>60900000</v>
      </c>
      <c r="G81" s="26">
        <v>0</v>
      </c>
      <c r="H81" s="25">
        <v>60900000</v>
      </c>
      <c r="I81" s="5" t="s">
        <v>354</v>
      </c>
      <c r="J81" s="5" t="s">
        <v>343</v>
      </c>
      <c r="K81" s="16">
        <v>43495</v>
      </c>
      <c r="L81" s="16">
        <v>43812</v>
      </c>
      <c r="M81" s="15" t="s">
        <v>181</v>
      </c>
      <c r="N81" s="30" t="s">
        <v>26</v>
      </c>
      <c r="O81" s="35"/>
      <c r="P81" s="28">
        <v>5800000</v>
      </c>
      <c r="Q81" s="28">
        <v>5800000</v>
      </c>
      <c r="R81" s="28">
        <v>5800000</v>
      </c>
      <c r="S81" s="28">
        <v>5800000</v>
      </c>
      <c r="T81" s="28">
        <v>5800000</v>
      </c>
      <c r="U81" s="28">
        <v>5800000</v>
      </c>
      <c r="V81" s="28">
        <v>5800000</v>
      </c>
      <c r="W81" s="28">
        <v>2706667</v>
      </c>
      <c r="X81" s="28">
        <v>5800000</v>
      </c>
      <c r="Y81" s="28">
        <v>5800000</v>
      </c>
    </row>
    <row r="82" spans="1:25" ht="133.5" customHeight="1" x14ac:dyDescent="0.3">
      <c r="A82" s="24" t="s">
        <v>516</v>
      </c>
      <c r="B82" s="13" t="s">
        <v>517</v>
      </c>
      <c r="C82" s="16">
        <v>43495</v>
      </c>
      <c r="D82" s="5" t="s">
        <v>518</v>
      </c>
      <c r="E82" s="15" t="s">
        <v>20</v>
      </c>
      <c r="F82" s="25">
        <v>91875000</v>
      </c>
      <c r="G82" s="26">
        <v>0</v>
      </c>
      <c r="H82" s="25">
        <v>91875000</v>
      </c>
      <c r="I82" s="5" t="s">
        <v>519</v>
      </c>
      <c r="J82" s="5" t="s">
        <v>343</v>
      </c>
      <c r="K82" s="16">
        <v>43495</v>
      </c>
      <c r="L82" s="16">
        <v>43812</v>
      </c>
      <c r="M82" s="15" t="s">
        <v>390</v>
      </c>
      <c r="N82" s="31" t="s">
        <v>26</v>
      </c>
      <c r="O82" s="35"/>
      <c r="P82" s="37"/>
      <c r="Q82" s="37"/>
      <c r="R82" s="37"/>
      <c r="S82" s="37"/>
      <c r="T82" s="28">
        <v>8750000</v>
      </c>
      <c r="U82" s="28">
        <v>8750000</v>
      </c>
      <c r="V82" s="28">
        <v>8750000</v>
      </c>
      <c r="W82" s="37"/>
      <c r="X82" s="28">
        <v>8750000</v>
      </c>
      <c r="Y82" s="28">
        <v>8750000</v>
      </c>
    </row>
    <row r="83" spans="1:25" ht="133.5" customHeight="1" x14ac:dyDescent="0.3">
      <c r="A83" s="24" t="s">
        <v>483</v>
      </c>
      <c r="B83" s="13" t="s">
        <v>484</v>
      </c>
      <c r="C83" s="16">
        <v>43495</v>
      </c>
      <c r="D83" s="5" t="s">
        <v>485</v>
      </c>
      <c r="E83" s="15" t="s">
        <v>20</v>
      </c>
      <c r="F83" s="25">
        <v>69300000</v>
      </c>
      <c r="G83" s="26">
        <v>0</v>
      </c>
      <c r="H83" s="25">
        <v>69300000</v>
      </c>
      <c r="I83" s="5" t="s">
        <v>486</v>
      </c>
      <c r="J83" s="5" t="s">
        <v>148</v>
      </c>
      <c r="K83" s="16">
        <v>43495</v>
      </c>
      <c r="L83" s="16">
        <v>43812</v>
      </c>
      <c r="M83" s="15" t="s">
        <v>487</v>
      </c>
      <c r="N83" s="31" t="s">
        <v>25</v>
      </c>
      <c r="O83" s="35"/>
      <c r="P83" s="37"/>
      <c r="Q83" s="28">
        <v>6600000</v>
      </c>
      <c r="R83" s="28">
        <v>6600000</v>
      </c>
      <c r="S83" s="28">
        <v>6600000</v>
      </c>
      <c r="T83" s="28">
        <v>6600000</v>
      </c>
      <c r="U83" s="28">
        <v>6600000</v>
      </c>
      <c r="V83" s="28">
        <v>6600000</v>
      </c>
      <c r="W83" s="28">
        <v>6600000</v>
      </c>
      <c r="X83" s="28">
        <v>6600000</v>
      </c>
      <c r="Y83" s="28">
        <v>6600000</v>
      </c>
    </row>
    <row r="84" spans="1:25" ht="133.5" customHeight="1" x14ac:dyDescent="0.3">
      <c r="A84" s="24" t="s">
        <v>506</v>
      </c>
      <c r="B84" s="13" t="s">
        <v>507</v>
      </c>
      <c r="C84" s="16">
        <v>43495</v>
      </c>
      <c r="D84" s="5" t="s">
        <v>508</v>
      </c>
      <c r="E84" s="15" t="s">
        <v>141</v>
      </c>
      <c r="F84" s="25">
        <v>2321375</v>
      </c>
      <c r="G84" s="26">
        <v>0</v>
      </c>
      <c r="H84" s="25">
        <v>2321375</v>
      </c>
      <c r="I84" s="5" t="s">
        <v>509</v>
      </c>
      <c r="J84" s="5" t="s">
        <v>510</v>
      </c>
      <c r="K84" s="16">
        <v>43495</v>
      </c>
      <c r="L84" s="16">
        <v>43859</v>
      </c>
      <c r="M84" s="15" t="s">
        <v>511</v>
      </c>
      <c r="N84" s="31" t="s">
        <v>25</v>
      </c>
      <c r="O84" s="35"/>
      <c r="P84" s="37"/>
      <c r="Q84" s="37"/>
      <c r="R84" s="28">
        <v>2321375</v>
      </c>
      <c r="S84" s="37"/>
      <c r="T84" s="37"/>
      <c r="U84" s="37"/>
      <c r="V84" s="37"/>
      <c r="W84" s="37"/>
      <c r="X84" s="37"/>
      <c r="Y84" s="37"/>
    </row>
    <row r="85" spans="1:25"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37"/>
      <c r="Q85" s="28">
        <v>6600000</v>
      </c>
      <c r="R85" s="28">
        <v>6600000</v>
      </c>
      <c r="S85" s="28">
        <v>6600000</v>
      </c>
      <c r="T85" s="28">
        <v>6600000</v>
      </c>
      <c r="U85" s="28">
        <v>6600000</v>
      </c>
      <c r="V85" s="28">
        <v>6600000</v>
      </c>
      <c r="W85" s="28">
        <v>6600000</v>
      </c>
      <c r="X85" s="28">
        <v>6600000</v>
      </c>
      <c r="Y85" s="28">
        <v>6600000</v>
      </c>
    </row>
    <row r="86" spans="1:25" ht="150" customHeight="1" x14ac:dyDescent="0.3">
      <c r="A86" s="24" t="s">
        <v>536</v>
      </c>
      <c r="B86" s="13" t="s">
        <v>537</v>
      </c>
      <c r="C86" s="16">
        <v>43495</v>
      </c>
      <c r="D86" s="5" t="s">
        <v>538</v>
      </c>
      <c r="E86" s="15" t="s">
        <v>20</v>
      </c>
      <c r="F86" s="25">
        <v>66000000</v>
      </c>
      <c r="G86" s="26">
        <v>0</v>
      </c>
      <c r="H86" s="25">
        <v>66000000</v>
      </c>
      <c r="I86" s="5" t="s">
        <v>539</v>
      </c>
      <c r="J86" s="5" t="s">
        <v>540</v>
      </c>
      <c r="K86" s="16">
        <v>43495</v>
      </c>
      <c r="L86" s="16">
        <v>43798</v>
      </c>
      <c r="M86" s="15" t="s">
        <v>541</v>
      </c>
      <c r="N86" s="31" t="s">
        <v>203</v>
      </c>
      <c r="O86" s="35"/>
      <c r="P86" s="37"/>
      <c r="Q86" s="37"/>
      <c r="R86" s="28">
        <v>6600000</v>
      </c>
      <c r="S86" s="28">
        <v>6600000</v>
      </c>
      <c r="T86" s="28">
        <v>6600000</v>
      </c>
      <c r="U86" s="28">
        <v>6600000</v>
      </c>
      <c r="V86" s="28">
        <v>6600000</v>
      </c>
      <c r="W86" s="28">
        <v>6600000</v>
      </c>
      <c r="X86" s="28">
        <v>6600000</v>
      </c>
      <c r="Y86" s="28">
        <v>6600000</v>
      </c>
    </row>
    <row r="87" spans="1:25" ht="150" customHeight="1" x14ac:dyDescent="0.3">
      <c r="A87" s="24" t="s">
        <v>355</v>
      </c>
      <c r="B87" s="13" t="s">
        <v>356</v>
      </c>
      <c r="C87" s="16">
        <v>43496</v>
      </c>
      <c r="D87" s="5" t="s">
        <v>357</v>
      </c>
      <c r="E87" s="15" t="s">
        <v>20</v>
      </c>
      <c r="F87" s="25">
        <v>47250000</v>
      </c>
      <c r="G87" s="26">
        <v>0</v>
      </c>
      <c r="H87" s="25">
        <v>47250000</v>
      </c>
      <c r="I87" s="5" t="s">
        <v>358</v>
      </c>
      <c r="J87" s="5" t="s">
        <v>359</v>
      </c>
      <c r="K87" s="16">
        <v>43497</v>
      </c>
      <c r="L87" s="16">
        <v>43814</v>
      </c>
      <c r="M87" s="15" t="s">
        <v>181</v>
      </c>
      <c r="N87" s="30" t="s">
        <v>26</v>
      </c>
      <c r="O87" s="35"/>
      <c r="P87" s="37"/>
      <c r="Q87" s="28">
        <v>4500000</v>
      </c>
      <c r="R87" s="28">
        <v>4500000</v>
      </c>
      <c r="S87" s="28">
        <v>4500000</v>
      </c>
      <c r="T87" s="28">
        <v>4500000</v>
      </c>
      <c r="U87" s="28">
        <v>4500000</v>
      </c>
      <c r="V87" s="28">
        <v>4500000</v>
      </c>
      <c r="W87" s="28">
        <v>4500000</v>
      </c>
      <c r="X87" s="28">
        <v>4500000</v>
      </c>
      <c r="Y87" s="28">
        <v>4500000</v>
      </c>
    </row>
    <row r="88" spans="1:25" ht="150" customHeight="1" x14ac:dyDescent="0.3">
      <c r="A88" s="24" t="s">
        <v>551</v>
      </c>
      <c r="B88" s="13" t="s">
        <v>552</v>
      </c>
      <c r="C88" s="16">
        <v>43496</v>
      </c>
      <c r="D88" s="5" t="s">
        <v>553</v>
      </c>
      <c r="E88" s="15" t="s">
        <v>141</v>
      </c>
      <c r="F88" s="25">
        <v>62400000</v>
      </c>
      <c r="G88" s="26">
        <v>0</v>
      </c>
      <c r="H88" s="25">
        <v>62400000</v>
      </c>
      <c r="I88" s="5" t="s">
        <v>554</v>
      </c>
      <c r="J88" s="5" t="s">
        <v>555</v>
      </c>
      <c r="K88" s="16">
        <v>43497</v>
      </c>
      <c r="L88" s="16">
        <v>43861</v>
      </c>
      <c r="M88" s="15" t="s">
        <v>98</v>
      </c>
      <c r="N88" s="31" t="s">
        <v>25</v>
      </c>
      <c r="O88" s="35"/>
      <c r="P88" s="37"/>
      <c r="Q88" s="37"/>
      <c r="R88" s="25">
        <v>62400000</v>
      </c>
      <c r="S88" s="37"/>
      <c r="T88" s="37"/>
      <c r="U88" s="37"/>
      <c r="V88" s="37"/>
      <c r="W88" s="37"/>
      <c r="X88" s="37"/>
      <c r="Y88" s="37"/>
    </row>
    <row r="89" spans="1:25" ht="150" x14ac:dyDescent="0.3">
      <c r="A89" s="24" t="s">
        <v>145</v>
      </c>
      <c r="B89" s="13" t="s">
        <v>753</v>
      </c>
      <c r="C89" s="16">
        <v>43500</v>
      </c>
      <c r="D89" s="5" t="s">
        <v>146</v>
      </c>
      <c r="E89" s="15" t="s">
        <v>20</v>
      </c>
      <c r="F89" s="25">
        <v>26250000</v>
      </c>
      <c r="G89" s="26">
        <v>0</v>
      </c>
      <c r="H89" s="25">
        <f>F89</f>
        <v>26250000</v>
      </c>
      <c r="I89" s="5" t="s">
        <v>147</v>
      </c>
      <c r="J89" s="5" t="s">
        <v>148</v>
      </c>
      <c r="K89" s="16">
        <v>43500</v>
      </c>
      <c r="L89" s="16">
        <v>43817</v>
      </c>
      <c r="M89" s="15" t="s">
        <v>149</v>
      </c>
      <c r="N89" s="30" t="s">
        <v>27</v>
      </c>
      <c r="O89" s="35"/>
      <c r="P89" s="37"/>
      <c r="Q89" s="28">
        <v>1000000</v>
      </c>
      <c r="R89" s="40" t="s">
        <v>582</v>
      </c>
      <c r="S89" s="28">
        <v>2500000</v>
      </c>
      <c r="T89" s="28">
        <v>2500000</v>
      </c>
      <c r="U89" s="28">
        <v>2500000</v>
      </c>
      <c r="V89" s="28">
        <v>2500000</v>
      </c>
      <c r="W89" s="28">
        <v>2500000</v>
      </c>
      <c r="X89" s="28">
        <v>2500000</v>
      </c>
      <c r="Y89" s="28">
        <v>2500000</v>
      </c>
    </row>
    <row r="90" spans="1:25" ht="168.75" x14ac:dyDescent="0.3">
      <c r="A90" s="24" t="s">
        <v>360</v>
      </c>
      <c r="B90" s="13" t="s">
        <v>361</v>
      </c>
      <c r="C90" s="16">
        <v>43497</v>
      </c>
      <c r="D90" s="5" t="s">
        <v>362</v>
      </c>
      <c r="E90" s="15" t="s">
        <v>20</v>
      </c>
      <c r="F90" s="25">
        <v>42700000</v>
      </c>
      <c r="G90" s="26">
        <v>21350000</v>
      </c>
      <c r="H90" s="25">
        <f>F90+G90</f>
        <v>64050000</v>
      </c>
      <c r="I90" s="5" t="s">
        <v>363</v>
      </c>
      <c r="J90" s="5" t="s">
        <v>364</v>
      </c>
      <c r="K90" s="16">
        <v>43497</v>
      </c>
      <c r="L90" s="16">
        <v>44074</v>
      </c>
      <c r="M90" s="15" t="s">
        <v>365</v>
      </c>
      <c r="N90" s="30" t="s">
        <v>203</v>
      </c>
      <c r="O90" s="35"/>
      <c r="P90" s="37"/>
      <c r="Q90" s="28">
        <v>6100000</v>
      </c>
      <c r="R90" s="28">
        <v>6100000</v>
      </c>
      <c r="S90" s="28">
        <v>6100000</v>
      </c>
      <c r="T90" s="28">
        <v>6100000</v>
      </c>
      <c r="U90" s="28">
        <v>6100000</v>
      </c>
      <c r="V90" s="28">
        <v>6100000</v>
      </c>
      <c r="W90" s="28">
        <v>6100000</v>
      </c>
      <c r="X90" s="28">
        <v>6100000</v>
      </c>
      <c r="Y90" s="28">
        <v>6100000</v>
      </c>
    </row>
    <row r="91" spans="1:25"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37"/>
      <c r="Q91" s="28">
        <v>4500000</v>
      </c>
      <c r="R91" s="28">
        <v>4500000</v>
      </c>
      <c r="S91" s="28">
        <v>4500000</v>
      </c>
      <c r="T91" s="28">
        <v>4500000</v>
      </c>
      <c r="U91" s="28">
        <v>4500000</v>
      </c>
      <c r="V91" s="28">
        <v>4500000</v>
      </c>
      <c r="W91" s="28">
        <v>4500000</v>
      </c>
      <c r="X91" s="28">
        <v>4500000</v>
      </c>
      <c r="Y91" s="28">
        <v>4500000</v>
      </c>
    </row>
    <row r="92" spans="1:25" ht="206.25" x14ac:dyDescent="0.3">
      <c r="A92" s="24" t="s">
        <v>366</v>
      </c>
      <c r="B92" s="13" t="s">
        <v>367</v>
      </c>
      <c r="C92" s="16">
        <v>43497</v>
      </c>
      <c r="D92" s="5" t="s">
        <v>373</v>
      </c>
      <c r="E92" s="15" t="s">
        <v>20</v>
      </c>
      <c r="F92" s="25">
        <v>23100000</v>
      </c>
      <c r="G92" s="26">
        <v>11550000</v>
      </c>
      <c r="H92" s="25">
        <f>F92+G92</f>
        <v>34650000</v>
      </c>
      <c r="I92" s="5" t="s">
        <v>371</v>
      </c>
      <c r="J92" s="5" t="s">
        <v>364</v>
      </c>
      <c r="K92" s="16">
        <v>43497</v>
      </c>
      <c r="L92" s="16">
        <v>44074</v>
      </c>
      <c r="M92" s="15" t="s">
        <v>346</v>
      </c>
      <c r="N92" s="30" t="s">
        <v>25</v>
      </c>
      <c r="O92" s="35"/>
      <c r="P92" s="37"/>
      <c r="Q92" s="28">
        <v>3300000</v>
      </c>
      <c r="R92" s="28">
        <v>3300000</v>
      </c>
      <c r="S92" s="28">
        <v>3300000</v>
      </c>
      <c r="T92" s="28">
        <v>3300000</v>
      </c>
      <c r="U92" s="28">
        <v>3300000</v>
      </c>
      <c r="V92" s="28">
        <v>3300000</v>
      </c>
      <c r="W92" s="28">
        <v>3300000</v>
      </c>
      <c r="X92" s="28">
        <v>3300000</v>
      </c>
      <c r="Y92" s="28">
        <v>3300000</v>
      </c>
    </row>
    <row r="93" spans="1:25" ht="168.75" x14ac:dyDescent="0.3">
      <c r="A93" s="24" t="s">
        <v>368</v>
      </c>
      <c r="B93" s="13" t="s">
        <v>369</v>
      </c>
      <c r="C93" s="16">
        <v>43500</v>
      </c>
      <c r="D93" s="5" t="s">
        <v>370</v>
      </c>
      <c r="E93" s="15" t="s">
        <v>20</v>
      </c>
      <c r="F93" s="25">
        <v>91875000</v>
      </c>
      <c r="G93" s="26">
        <v>0</v>
      </c>
      <c r="H93" s="25">
        <v>91875000</v>
      </c>
      <c r="I93" s="5" t="s">
        <v>372</v>
      </c>
      <c r="J93" s="5" t="s">
        <v>148</v>
      </c>
      <c r="K93" s="16">
        <v>43500</v>
      </c>
      <c r="L93" s="16">
        <v>43817</v>
      </c>
      <c r="M93" s="15" t="s">
        <v>72</v>
      </c>
      <c r="N93" s="30" t="s">
        <v>29</v>
      </c>
      <c r="O93" s="35"/>
      <c r="P93" s="37"/>
      <c r="Q93" s="28">
        <v>8750000</v>
      </c>
      <c r="R93" s="28">
        <v>8750000</v>
      </c>
      <c r="S93" s="28">
        <v>8750000</v>
      </c>
      <c r="T93" s="28">
        <v>8750000</v>
      </c>
      <c r="U93" s="28">
        <v>8750000</v>
      </c>
      <c r="V93" s="28">
        <v>8750000</v>
      </c>
      <c r="W93" s="28">
        <v>8750000</v>
      </c>
      <c r="X93" s="28">
        <v>8750000</v>
      </c>
      <c r="Y93" s="28">
        <v>8750000</v>
      </c>
    </row>
    <row r="94" spans="1:25" ht="168.75" x14ac:dyDescent="0.3">
      <c r="A94" s="24" t="s">
        <v>547</v>
      </c>
      <c r="B94" s="13" t="s">
        <v>548</v>
      </c>
      <c r="C94" s="16">
        <v>43497</v>
      </c>
      <c r="D94" s="5" t="s">
        <v>549</v>
      </c>
      <c r="E94" s="15" t="s">
        <v>20</v>
      </c>
      <c r="F94" s="25">
        <v>42000000</v>
      </c>
      <c r="G94" s="26">
        <v>0</v>
      </c>
      <c r="H94" s="25">
        <v>42000000</v>
      </c>
      <c r="I94" s="5" t="s">
        <v>550</v>
      </c>
      <c r="J94" s="5" t="s">
        <v>148</v>
      </c>
      <c r="K94" s="16">
        <v>43497</v>
      </c>
      <c r="L94" s="16">
        <v>43814</v>
      </c>
      <c r="M94" s="15" t="s">
        <v>132</v>
      </c>
      <c r="N94" s="31" t="s">
        <v>133</v>
      </c>
      <c r="O94" s="35"/>
      <c r="P94" s="37"/>
      <c r="Q94" s="28">
        <v>4000000</v>
      </c>
      <c r="R94" s="28">
        <v>4000000</v>
      </c>
      <c r="S94" s="28">
        <v>4000000</v>
      </c>
      <c r="T94" s="28">
        <v>4000000</v>
      </c>
      <c r="U94" s="28">
        <v>4000000</v>
      </c>
      <c r="V94" s="28">
        <v>4000000</v>
      </c>
      <c r="W94" s="28">
        <v>4000000</v>
      </c>
      <c r="X94" s="28">
        <v>4000000</v>
      </c>
      <c r="Y94" s="28">
        <v>4000000</v>
      </c>
    </row>
    <row r="95" spans="1:25"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37"/>
      <c r="Q95" s="28">
        <v>4500000</v>
      </c>
      <c r="R95" s="28">
        <v>4500000</v>
      </c>
      <c r="S95" s="28">
        <v>4500000</v>
      </c>
      <c r="T95" s="28">
        <v>4500000</v>
      </c>
      <c r="U95" s="28">
        <v>4500000</v>
      </c>
      <c r="V95" s="28">
        <v>4500000</v>
      </c>
      <c r="W95" s="28">
        <v>4500000</v>
      </c>
      <c r="X95" s="28">
        <v>4500000</v>
      </c>
      <c r="Y95" s="28">
        <v>4500000</v>
      </c>
    </row>
    <row r="96" spans="1:25" ht="131.25" x14ac:dyDescent="0.3">
      <c r="A96" s="24" t="s">
        <v>374</v>
      </c>
      <c r="B96" s="13" t="s">
        <v>375</v>
      </c>
      <c r="C96" s="16">
        <v>43500</v>
      </c>
      <c r="D96" s="5" t="s">
        <v>382</v>
      </c>
      <c r="E96" s="15" t="s">
        <v>20</v>
      </c>
      <c r="F96" s="25">
        <v>69300000</v>
      </c>
      <c r="G96" s="26">
        <v>0</v>
      </c>
      <c r="H96" s="25">
        <v>69300000</v>
      </c>
      <c r="I96" s="5" t="s">
        <v>386</v>
      </c>
      <c r="J96" s="5" t="s">
        <v>148</v>
      </c>
      <c r="K96" s="16">
        <v>43500</v>
      </c>
      <c r="L96" s="16">
        <v>43817</v>
      </c>
      <c r="M96" s="15" t="s">
        <v>164</v>
      </c>
      <c r="N96" s="30" t="s">
        <v>25</v>
      </c>
      <c r="O96" s="35"/>
      <c r="P96" s="37"/>
      <c r="Q96" s="37"/>
      <c r="R96" s="28">
        <v>6600000</v>
      </c>
      <c r="S96" s="28">
        <v>6600000</v>
      </c>
      <c r="T96" s="28">
        <v>6600000</v>
      </c>
      <c r="U96" s="28">
        <v>6600000</v>
      </c>
      <c r="V96" s="28">
        <v>6600000</v>
      </c>
      <c r="W96" s="28">
        <v>6600000</v>
      </c>
      <c r="X96" s="28">
        <v>6600000</v>
      </c>
      <c r="Y96" s="28">
        <v>6600000</v>
      </c>
    </row>
    <row r="97" spans="1:25" ht="150" x14ac:dyDescent="0.3">
      <c r="A97" s="24" t="s">
        <v>376</v>
      </c>
      <c r="B97" s="13" t="s">
        <v>377</v>
      </c>
      <c r="C97" s="16">
        <v>43500</v>
      </c>
      <c r="D97" s="5" t="s">
        <v>383</v>
      </c>
      <c r="E97" s="15" t="s">
        <v>20</v>
      </c>
      <c r="F97" s="25">
        <v>56700000</v>
      </c>
      <c r="G97" s="26">
        <v>0</v>
      </c>
      <c r="H97" s="25">
        <v>56700000</v>
      </c>
      <c r="I97" s="5" t="s">
        <v>387</v>
      </c>
      <c r="J97" s="5" t="s">
        <v>148</v>
      </c>
      <c r="K97" s="16">
        <v>43500</v>
      </c>
      <c r="L97" s="16">
        <v>43817</v>
      </c>
      <c r="M97" s="15" t="s">
        <v>110</v>
      </c>
      <c r="N97" s="30" t="s">
        <v>36</v>
      </c>
      <c r="O97" s="35"/>
      <c r="P97" s="37"/>
      <c r="Q97" s="28">
        <v>5400000</v>
      </c>
      <c r="R97" s="28">
        <v>5400000</v>
      </c>
      <c r="S97" s="28">
        <v>5400000</v>
      </c>
      <c r="T97" s="28">
        <v>5400000</v>
      </c>
      <c r="U97" s="28">
        <v>5400000</v>
      </c>
      <c r="V97" s="28">
        <v>5400000</v>
      </c>
      <c r="W97" s="28">
        <v>5400000</v>
      </c>
      <c r="X97" s="28">
        <v>5400000</v>
      </c>
      <c r="Y97" s="28">
        <v>5400000</v>
      </c>
    </row>
    <row r="98" spans="1:25" ht="206.25" x14ac:dyDescent="0.3">
      <c r="A98" s="24" t="s">
        <v>378</v>
      </c>
      <c r="B98" s="13" t="s">
        <v>379</v>
      </c>
      <c r="C98" s="16">
        <v>43502</v>
      </c>
      <c r="D98" s="5" t="s">
        <v>384</v>
      </c>
      <c r="E98" s="15" t="s">
        <v>20</v>
      </c>
      <c r="F98" s="25">
        <v>64050000</v>
      </c>
      <c r="G98" s="26">
        <v>0</v>
      </c>
      <c r="H98" s="25">
        <v>64050000</v>
      </c>
      <c r="I98" s="5" t="s">
        <v>388</v>
      </c>
      <c r="J98" s="5" t="s">
        <v>148</v>
      </c>
      <c r="K98" s="16">
        <v>43502</v>
      </c>
      <c r="L98" s="16">
        <v>43819</v>
      </c>
      <c r="M98" s="15" t="s">
        <v>229</v>
      </c>
      <c r="N98" s="30" t="s">
        <v>37</v>
      </c>
      <c r="O98" s="35"/>
      <c r="P98" s="37"/>
      <c r="Q98" s="28">
        <v>6100000</v>
      </c>
      <c r="R98" s="28">
        <v>6100000</v>
      </c>
      <c r="S98" s="28">
        <v>6100000</v>
      </c>
      <c r="T98" s="28">
        <v>6100000</v>
      </c>
      <c r="U98" s="28">
        <v>6100000</v>
      </c>
      <c r="V98" s="28">
        <v>6100000</v>
      </c>
      <c r="W98" s="28">
        <v>6100000</v>
      </c>
      <c r="X98" s="28">
        <v>6100000</v>
      </c>
      <c r="Y98" s="28">
        <v>6100000</v>
      </c>
    </row>
    <row r="99" spans="1:25" ht="131.25" x14ac:dyDescent="0.3">
      <c r="A99" s="24" t="s">
        <v>380</v>
      </c>
      <c r="B99" s="13" t="s">
        <v>381</v>
      </c>
      <c r="C99" s="16">
        <v>43502</v>
      </c>
      <c r="D99" s="5" t="s">
        <v>385</v>
      </c>
      <c r="E99" s="15" t="s">
        <v>20</v>
      </c>
      <c r="F99" s="25">
        <v>96600000</v>
      </c>
      <c r="G99" s="26">
        <v>0</v>
      </c>
      <c r="H99" s="25">
        <v>96600000</v>
      </c>
      <c r="I99" s="5" t="s">
        <v>389</v>
      </c>
      <c r="J99" s="5" t="s">
        <v>148</v>
      </c>
      <c r="K99" s="16">
        <v>43502</v>
      </c>
      <c r="L99" s="16">
        <v>43819</v>
      </c>
      <c r="M99" s="15" t="s">
        <v>390</v>
      </c>
      <c r="N99" s="30" t="s">
        <v>26</v>
      </c>
      <c r="O99" s="35"/>
      <c r="P99" s="37"/>
      <c r="Q99" s="37"/>
      <c r="R99" s="28">
        <v>9200000</v>
      </c>
      <c r="S99" s="28">
        <v>9200000</v>
      </c>
      <c r="T99" s="28">
        <v>9200000</v>
      </c>
      <c r="U99" s="28">
        <v>9200000</v>
      </c>
      <c r="V99" s="28">
        <v>9200000</v>
      </c>
      <c r="W99" s="28">
        <v>9200000</v>
      </c>
      <c r="X99" s="28">
        <v>9200000</v>
      </c>
      <c r="Y99" s="28">
        <v>9200000</v>
      </c>
    </row>
    <row r="100" spans="1:25" ht="131.25" x14ac:dyDescent="0.3">
      <c r="A100" s="24" t="s">
        <v>476</v>
      </c>
      <c r="B100" s="13" t="s">
        <v>477</v>
      </c>
      <c r="C100" s="16">
        <v>43504</v>
      </c>
      <c r="D100" s="5" t="s">
        <v>478</v>
      </c>
      <c r="E100" s="15" t="s">
        <v>20</v>
      </c>
      <c r="F100" s="25">
        <v>96600000</v>
      </c>
      <c r="G100" s="26">
        <v>0</v>
      </c>
      <c r="H100" s="25">
        <v>96600000</v>
      </c>
      <c r="I100" s="5" t="s">
        <v>389</v>
      </c>
      <c r="J100" s="5" t="s">
        <v>148</v>
      </c>
      <c r="K100" s="16">
        <v>43504</v>
      </c>
      <c r="L100" s="16">
        <v>43821</v>
      </c>
      <c r="M100" s="15" t="s">
        <v>390</v>
      </c>
      <c r="N100" s="31" t="s">
        <v>26</v>
      </c>
      <c r="O100" s="35"/>
      <c r="P100" s="37"/>
      <c r="Q100" s="28">
        <v>9200000</v>
      </c>
      <c r="R100" s="28">
        <v>9200000</v>
      </c>
      <c r="S100" s="28">
        <v>9200000</v>
      </c>
      <c r="T100" s="28">
        <v>9200000</v>
      </c>
      <c r="U100" s="28">
        <v>9200000</v>
      </c>
      <c r="V100" s="28">
        <v>9200000</v>
      </c>
      <c r="W100" s="28">
        <v>9200000</v>
      </c>
      <c r="X100" s="28">
        <v>9200000</v>
      </c>
      <c r="Y100" s="28">
        <v>9200000</v>
      </c>
    </row>
    <row r="101" spans="1:25" ht="131.25" x14ac:dyDescent="0.3">
      <c r="A101" s="24" t="s">
        <v>391</v>
      </c>
      <c r="B101" s="13" t="s">
        <v>392</v>
      </c>
      <c r="C101" s="16">
        <v>43501</v>
      </c>
      <c r="D101" s="5" t="s">
        <v>232</v>
      </c>
      <c r="E101" s="15" t="s">
        <v>20</v>
      </c>
      <c r="F101" s="25">
        <v>91875000</v>
      </c>
      <c r="G101" s="26">
        <v>0</v>
      </c>
      <c r="H101" s="25">
        <v>91875000</v>
      </c>
      <c r="I101" s="5" t="s">
        <v>393</v>
      </c>
      <c r="J101" s="5" t="s">
        <v>148</v>
      </c>
      <c r="K101" s="16">
        <v>43502</v>
      </c>
      <c r="L101" s="16">
        <v>43819</v>
      </c>
      <c r="M101" s="15" t="s">
        <v>49</v>
      </c>
      <c r="N101" s="31" t="s">
        <v>26</v>
      </c>
      <c r="O101" s="35"/>
      <c r="P101" s="37"/>
      <c r="Q101" s="28">
        <v>8750000</v>
      </c>
      <c r="R101" s="28">
        <v>8750000</v>
      </c>
      <c r="S101" s="28">
        <v>8750000</v>
      </c>
      <c r="T101" s="28">
        <v>8750000</v>
      </c>
      <c r="U101" s="28">
        <v>8750000</v>
      </c>
      <c r="V101" s="28">
        <v>8750000</v>
      </c>
      <c r="W101" s="28">
        <v>8750000</v>
      </c>
      <c r="X101" s="28">
        <v>8750000</v>
      </c>
      <c r="Y101" s="28">
        <v>8750000</v>
      </c>
    </row>
    <row r="102" spans="1:25" ht="131.25" x14ac:dyDescent="0.3">
      <c r="A102" s="24" t="s">
        <v>520</v>
      </c>
      <c r="B102" s="13" t="s">
        <v>521</v>
      </c>
      <c r="C102" s="16">
        <v>43502</v>
      </c>
      <c r="D102" s="5" t="s">
        <v>232</v>
      </c>
      <c r="E102" s="15" t="s">
        <v>20</v>
      </c>
      <c r="F102" s="25">
        <v>91875000</v>
      </c>
      <c r="G102" s="26">
        <v>0</v>
      </c>
      <c r="H102" s="25">
        <v>91875000</v>
      </c>
      <c r="I102" s="5" t="s">
        <v>393</v>
      </c>
      <c r="J102" s="5" t="s">
        <v>148</v>
      </c>
      <c r="K102" s="16">
        <v>43502</v>
      </c>
      <c r="L102" s="16">
        <v>43819</v>
      </c>
      <c r="M102" s="15" t="s">
        <v>390</v>
      </c>
      <c r="N102" s="31" t="s">
        <v>26</v>
      </c>
      <c r="O102" s="35"/>
      <c r="P102" s="37"/>
      <c r="Q102" s="37"/>
      <c r="R102" s="28">
        <v>8750000</v>
      </c>
      <c r="S102" s="28">
        <v>8750000</v>
      </c>
      <c r="T102" s="28">
        <v>8750000</v>
      </c>
      <c r="U102" s="28">
        <v>8750000</v>
      </c>
      <c r="V102" s="28">
        <v>7583333</v>
      </c>
      <c r="W102" s="28">
        <v>8750000</v>
      </c>
      <c r="X102" s="28">
        <v>8750000</v>
      </c>
      <c r="Y102" s="28">
        <v>8750000</v>
      </c>
    </row>
    <row r="103" spans="1:25"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37"/>
      <c r="Q103" s="28">
        <v>8750000</v>
      </c>
      <c r="R103" s="28">
        <v>8750000</v>
      </c>
      <c r="S103" s="28">
        <v>8750000</v>
      </c>
      <c r="T103" s="28">
        <v>8750000</v>
      </c>
      <c r="U103" s="28">
        <v>8750000</v>
      </c>
      <c r="V103" s="28">
        <v>8750000</v>
      </c>
      <c r="W103" s="28">
        <v>8750000</v>
      </c>
      <c r="X103" s="28">
        <v>8750000</v>
      </c>
      <c r="Y103" s="28">
        <v>8750000</v>
      </c>
    </row>
    <row r="104" spans="1:25" ht="131.25" x14ac:dyDescent="0.3">
      <c r="A104" s="24" t="s">
        <v>394</v>
      </c>
      <c r="B104" s="13" t="s">
        <v>395</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37"/>
      <c r="Q104" s="28">
        <v>8750000</v>
      </c>
      <c r="R104" s="28">
        <v>8750000</v>
      </c>
      <c r="S104" s="28">
        <v>8750000</v>
      </c>
      <c r="T104" s="28">
        <v>8750000</v>
      </c>
      <c r="U104" s="28">
        <v>8750000</v>
      </c>
      <c r="V104" s="28">
        <v>8750000</v>
      </c>
      <c r="W104" s="28">
        <v>8750000</v>
      </c>
      <c r="X104" s="28">
        <v>8750000</v>
      </c>
      <c r="Y104" s="28">
        <v>8750000</v>
      </c>
    </row>
    <row r="105" spans="1:25" ht="150" x14ac:dyDescent="0.3">
      <c r="A105" s="24" t="s">
        <v>396</v>
      </c>
      <c r="B105" s="13" t="s">
        <v>754</v>
      </c>
      <c r="C105" s="16">
        <v>43501</v>
      </c>
      <c r="D105" s="5" t="s">
        <v>405</v>
      </c>
      <c r="E105" s="15" t="s">
        <v>20</v>
      </c>
      <c r="F105" s="25">
        <v>91875000</v>
      </c>
      <c r="G105" s="26">
        <v>0</v>
      </c>
      <c r="H105" s="25">
        <v>91875000</v>
      </c>
      <c r="I105" s="5" t="s">
        <v>410</v>
      </c>
      <c r="J105" s="5" t="s">
        <v>148</v>
      </c>
      <c r="K105" s="16">
        <v>43502</v>
      </c>
      <c r="L105" s="16">
        <v>43819</v>
      </c>
      <c r="M105" s="15" t="s">
        <v>413</v>
      </c>
      <c r="N105" s="30" t="s">
        <v>26</v>
      </c>
      <c r="O105" s="35"/>
      <c r="P105" s="37"/>
      <c r="Q105" s="28">
        <v>8750000</v>
      </c>
      <c r="R105" s="28">
        <v>8750000</v>
      </c>
      <c r="S105" s="28">
        <v>8750000</v>
      </c>
      <c r="T105" s="28">
        <v>8750000</v>
      </c>
      <c r="U105" s="28">
        <v>8750000</v>
      </c>
      <c r="V105" s="28">
        <v>6100000</v>
      </c>
      <c r="W105" s="28">
        <v>6100000</v>
      </c>
      <c r="X105" s="28">
        <v>6100000</v>
      </c>
      <c r="Y105" s="28">
        <v>6100000</v>
      </c>
    </row>
    <row r="106" spans="1:25" ht="150" x14ac:dyDescent="0.3">
      <c r="A106" s="24" t="s">
        <v>397</v>
      </c>
      <c r="B106" s="13" t="s">
        <v>398</v>
      </c>
      <c r="C106" s="16">
        <v>43501</v>
      </c>
      <c r="D106" s="5" t="s">
        <v>406</v>
      </c>
      <c r="E106" s="15" t="s">
        <v>20</v>
      </c>
      <c r="F106" s="25">
        <v>91875000</v>
      </c>
      <c r="G106" s="26">
        <v>0</v>
      </c>
      <c r="H106" s="25">
        <v>91875000</v>
      </c>
      <c r="I106" s="5" t="s">
        <v>410</v>
      </c>
      <c r="J106" s="5" t="s">
        <v>148</v>
      </c>
      <c r="K106" s="16">
        <v>43502</v>
      </c>
      <c r="L106" s="16">
        <v>43819</v>
      </c>
      <c r="M106" s="15" t="s">
        <v>49</v>
      </c>
      <c r="N106" s="30" t="s">
        <v>26</v>
      </c>
      <c r="O106" s="35"/>
      <c r="P106" s="37"/>
      <c r="Q106" s="28">
        <v>8750000</v>
      </c>
      <c r="R106" s="28">
        <v>8750000</v>
      </c>
      <c r="S106" s="28">
        <v>8750000</v>
      </c>
      <c r="T106" s="28">
        <v>8750000</v>
      </c>
      <c r="U106" s="28">
        <v>8750000</v>
      </c>
      <c r="V106" s="28">
        <v>8750000</v>
      </c>
      <c r="W106" s="28">
        <v>8750000</v>
      </c>
      <c r="X106" s="28">
        <v>8750000</v>
      </c>
      <c r="Y106" s="28">
        <v>8750000</v>
      </c>
    </row>
    <row r="107" spans="1:25" ht="150" x14ac:dyDescent="0.3">
      <c r="A107" s="24" t="s">
        <v>399</v>
      </c>
      <c r="B107" s="13" t="s">
        <v>400</v>
      </c>
      <c r="C107" s="16">
        <v>43501</v>
      </c>
      <c r="D107" s="5" t="s">
        <v>407</v>
      </c>
      <c r="E107" s="15" t="s">
        <v>20</v>
      </c>
      <c r="F107" s="25">
        <v>91875000</v>
      </c>
      <c r="G107" s="26">
        <v>0</v>
      </c>
      <c r="H107" s="25">
        <v>91875000</v>
      </c>
      <c r="I107" s="5" t="s">
        <v>410</v>
      </c>
      <c r="J107" s="5" t="s">
        <v>148</v>
      </c>
      <c r="K107" s="16">
        <v>43502</v>
      </c>
      <c r="L107" s="16">
        <v>43819</v>
      </c>
      <c r="M107" s="15" t="s">
        <v>49</v>
      </c>
      <c r="N107" s="30" t="s">
        <v>26</v>
      </c>
      <c r="O107" s="35"/>
      <c r="P107" s="37"/>
      <c r="Q107" s="28">
        <v>8750000</v>
      </c>
      <c r="R107" s="28">
        <v>8750000</v>
      </c>
      <c r="S107" s="28">
        <v>8750000</v>
      </c>
      <c r="T107" s="28">
        <v>8750000</v>
      </c>
      <c r="U107" s="28">
        <v>8750000</v>
      </c>
      <c r="V107" s="28">
        <v>8750000</v>
      </c>
      <c r="W107" s="28">
        <v>8750000</v>
      </c>
      <c r="X107" s="28">
        <v>8750000</v>
      </c>
      <c r="Y107" s="28">
        <v>8750000</v>
      </c>
    </row>
    <row r="108" spans="1:25" ht="131.25" x14ac:dyDescent="0.3">
      <c r="A108" s="24" t="s">
        <v>401</v>
      </c>
      <c r="B108" s="13" t="s">
        <v>402</v>
      </c>
      <c r="C108" s="16">
        <v>43503</v>
      </c>
      <c r="D108" s="5" t="s">
        <v>408</v>
      </c>
      <c r="E108" s="15" t="s">
        <v>20</v>
      </c>
      <c r="F108" s="25">
        <v>91875000</v>
      </c>
      <c r="G108" s="26">
        <v>0</v>
      </c>
      <c r="H108" s="25">
        <v>91875000</v>
      </c>
      <c r="I108" s="5" t="s">
        <v>393</v>
      </c>
      <c r="J108" s="5" t="s">
        <v>148</v>
      </c>
      <c r="K108" s="16">
        <v>43503</v>
      </c>
      <c r="L108" s="16">
        <v>43820</v>
      </c>
      <c r="M108" s="15" t="s">
        <v>49</v>
      </c>
      <c r="N108" s="30" t="s">
        <v>26</v>
      </c>
      <c r="O108" s="35"/>
      <c r="P108" s="37"/>
      <c r="Q108" s="28">
        <v>8750000</v>
      </c>
      <c r="R108" s="28">
        <v>8750000</v>
      </c>
      <c r="S108" s="28">
        <v>8750000</v>
      </c>
      <c r="T108" s="28">
        <v>8750000</v>
      </c>
      <c r="U108" s="28">
        <v>8750000</v>
      </c>
      <c r="V108" s="28">
        <v>8750000</v>
      </c>
      <c r="W108" s="28">
        <v>8750000</v>
      </c>
      <c r="X108" s="28">
        <v>8750000</v>
      </c>
      <c r="Y108" s="28">
        <v>8750000</v>
      </c>
    </row>
    <row r="109" spans="1:25" ht="93.75" x14ac:dyDescent="0.3">
      <c r="A109" s="24" t="s">
        <v>403</v>
      </c>
      <c r="B109" s="13" t="s">
        <v>404</v>
      </c>
      <c r="C109" s="16">
        <v>43504</v>
      </c>
      <c r="D109" s="5" t="s">
        <v>409</v>
      </c>
      <c r="E109" s="15" t="s">
        <v>168</v>
      </c>
      <c r="F109" s="25">
        <v>19500000</v>
      </c>
      <c r="G109" s="26">
        <v>0</v>
      </c>
      <c r="H109" s="25">
        <v>19500000</v>
      </c>
      <c r="I109" s="5" t="s">
        <v>411</v>
      </c>
      <c r="J109" s="5" t="s">
        <v>412</v>
      </c>
      <c r="K109" s="16">
        <v>43504</v>
      </c>
      <c r="L109" s="16">
        <v>43806</v>
      </c>
      <c r="M109" s="15" t="s">
        <v>414</v>
      </c>
      <c r="N109" s="30" t="s">
        <v>27</v>
      </c>
      <c r="O109" s="35"/>
      <c r="P109" s="28">
        <v>1950000</v>
      </c>
      <c r="Q109" s="28">
        <v>1950000</v>
      </c>
      <c r="R109" s="28">
        <v>1950000</v>
      </c>
      <c r="S109" s="28">
        <v>1950000</v>
      </c>
      <c r="T109" s="28">
        <v>1950000</v>
      </c>
      <c r="U109" s="28">
        <v>1950000</v>
      </c>
      <c r="V109" s="28">
        <v>1950000</v>
      </c>
      <c r="W109" s="28">
        <v>1950000</v>
      </c>
      <c r="X109" s="28">
        <v>1950000</v>
      </c>
      <c r="Y109" s="28">
        <v>1950000</v>
      </c>
    </row>
    <row r="110" spans="1:25" ht="206.25" x14ac:dyDescent="0.3">
      <c r="A110" s="24" t="s">
        <v>575</v>
      </c>
      <c r="B110" s="13" t="s">
        <v>570</v>
      </c>
      <c r="C110" s="16">
        <v>43502</v>
      </c>
      <c r="D110" s="5" t="s">
        <v>576</v>
      </c>
      <c r="E110" s="15" t="s">
        <v>572</v>
      </c>
      <c r="F110" s="25">
        <v>4000000</v>
      </c>
      <c r="G110" s="26">
        <v>0</v>
      </c>
      <c r="H110" s="25">
        <v>4000000</v>
      </c>
      <c r="I110" s="5" t="s">
        <v>577</v>
      </c>
      <c r="J110" s="5" t="s">
        <v>574</v>
      </c>
      <c r="K110" s="16">
        <v>43502</v>
      </c>
      <c r="L110" s="16">
        <v>43529</v>
      </c>
      <c r="M110" s="15" t="s">
        <v>144</v>
      </c>
      <c r="N110" s="31" t="s">
        <v>18</v>
      </c>
      <c r="O110" s="35"/>
      <c r="P110" s="37"/>
      <c r="Q110" s="37"/>
      <c r="R110" s="37"/>
      <c r="S110" s="28">
        <v>4000000</v>
      </c>
      <c r="T110" s="37"/>
      <c r="U110" s="37"/>
      <c r="V110" s="37"/>
      <c r="W110" s="37"/>
      <c r="X110" s="37"/>
      <c r="Y110" s="37"/>
    </row>
    <row r="111" spans="1:25"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37"/>
      <c r="Q111" s="28">
        <v>4500000</v>
      </c>
      <c r="R111" s="28">
        <v>4500000</v>
      </c>
      <c r="S111" s="28">
        <v>4500000</v>
      </c>
      <c r="T111" s="28">
        <v>4500000</v>
      </c>
      <c r="U111" s="28">
        <v>4500000</v>
      </c>
      <c r="V111" s="28">
        <v>4500000</v>
      </c>
      <c r="W111" s="28">
        <v>4500000</v>
      </c>
      <c r="X111" s="28">
        <v>4500000</v>
      </c>
      <c r="Y111" s="28">
        <v>4500000</v>
      </c>
    </row>
    <row r="112" spans="1:25" ht="236.25" customHeight="1" x14ac:dyDescent="0.3">
      <c r="A112" s="24" t="s">
        <v>501</v>
      </c>
      <c r="B112" s="13" t="s">
        <v>502</v>
      </c>
      <c r="C112" s="16">
        <v>43507</v>
      </c>
      <c r="D112" s="5" t="s">
        <v>503</v>
      </c>
      <c r="E112" s="15" t="s">
        <v>20</v>
      </c>
      <c r="F112" s="25">
        <v>49800000</v>
      </c>
      <c r="G112" s="26">
        <v>0</v>
      </c>
      <c r="H112" s="25">
        <v>49800000</v>
      </c>
      <c r="I112" s="5" t="s">
        <v>504</v>
      </c>
      <c r="J112" s="5" t="s">
        <v>505</v>
      </c>
      <c r="K112" s="16">
        <v>43507</v>
      </c>
      <c r="L112" s="16">
        <v>43687</v>
      </c>
      <c r="M112" s="15" t="s">
        <v>122</v>
      </c>
      <c r="N112" s="31" t="s">
        <v>123</v>
      </c>
      <c r="O112" s="35"/>
      <c r="P112" s="37"/>
      <c r="Q112" s="37"/>
      <c r="R112" s="28">
        <v>8300000</v>
      </c>
      <c r="S112" s="28">
        <v>8300000</v>
      </c>
      <c r="T112" s="37"/>
      <c r="U112" s="37"/>
      <c r="V112" s="37"/>
      <c r="W112" s="28">
        <v>8300000</v>
      </c>
      <c r="X112" s="42" t="s">
        <v>883</v>
      </c>
      <c r="Y112" s="42"/>
    </row>
    <row r="113" spans="1:25"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c r="V113" s="28">
        <v>5400000</v>
      </c>
      <c r="W113" s="28">
        <v>5400000</v>
      </c>
      <c r="X113" s="28">
        <v>5400000</v>
      </c>
      <c r="Y113" s="28">
        <v>5400000</v>
      </c>
    </row>
    <row r="114" spans="1:25" ht="131.25" x14ac:dyDescent="0.3">
      <c r="A114" s="24" t="s">
        <v>415</v>
      </c>
      <c r="B114" s="13" t="s">
        <v>416</v>
      </c>
      <c r="C114" s="16">
        <v>43510</v>
      </c>
      <c r="D114" s="5" t="s">
        <v>419</v>
      </c>
      <c r="E114" s="15" t="s">
        <v>20</v>
      </c>
      <c r="F114" s="25">
        <v>54000000</v>
      </c>
      <c r="G114" s="26">
        <v>0</v>
      </c>
      <c r="H114" s="25">
        <v>54000000</v>
      </c>
      <c r="I114" s="5" t="s">
        <v>420</v>
      </c>
      <c r="J114" s="5" t="s">
        <v>422</v>
      </c>
      <c r="K114" s="16">
        <v>43510</v>
      </c>
      <c r="L114" s="16">
        <v>43812</v>
      </c>
      <c r="M114" s="15" t="s">
        <v>423</v>
      </c>
      <c r="N114" s="30" t="s">
        <v>27</v>
      </c>
      <c r="O114" s="35"/>
      <c r="P114" s="37"/>
      <c r="Q114" s="28">
        <v>5400000</v>
      </c>
      <c r="R114" s="28">
        <v>5400000</v>
      </c>
      <c r="S114" s="28">
        <v>5400000</v>
      </c>
      <c r="T114" s="28">
        <v>5400000</v>
      </c>
      <c r="U114" s="28">
        <v>5400000</v>
      </c>
      <c r="V114" s="28">
        <v>5400000</v>
      </c>
      <c r="W114" s="28">
        <v>5400000</v>
      </c>
      <c r="X114" s="28">
        <v>5400000</v>
      </c>
      <c r="Y114" s="28">
        <v>5400000</v>
      </c>
    </row>
    <row r="115" spans="1:25" ht="150" x14ac:dyDescent="0.3">
      <c r="A115" s="24" t="s">
        <v>417</v>
      </c>
      <c r="B115" s="13" t="s">
        <v>418</v>
      </c>
      <c r="C115" s="16">
        <v>43508</v>
      </c>
      <c r="D115" s="5" t="s">
        <v>156</v>
      </c>
      <c r="E115" s="15" t="s">
        <v>20</v>
      </c>
      <c r="F115" s="25">
        <v>54000000</v>
      </c>
      <c r="G115" s="26">
        <v>0</v>
      </c>
      <c r="H115" s="25">
        <v>54000000</v>
      </c>
      <c r="I115" s="5" t="s">
        <v>421</v>
      </c>
      <c r="J115" s="5" t="s">
        <v>422</v>
      </c>
      <c r="K115" s="16">
        <v>43508</v>
      </c>
      <c r="L115" s="16">
        <v>43810</v>
      </c>
      <c r="M115" s="15" t="s">
        <v>159</v>
      </c>
      <c r="N115" s="30" t="s">
        <v>27</v>
      </c>
      <c r="O115" s="35"/>
      <c r="P115" s="37"/>
      <c r="Q115" s="28">
        <v>5400000</v>
      </c>
      <c r="R115" s="28">
        <v>5400000</v>
      </c>
      <c r="S115" s="28">
        <v>5400000</v>
      </c>
      <c r="T115" s="28">
        <v>5400000</v>
      </c>
      <c r="U115" s="28">
        <v>5400000</v>
      </c>
      <c r="V115" s="28">
        <v>5400000</v>
      </c>
      <c r="W115" s="28">
        <v>5400000</v>
      </c>
      <c r="X115" s="28">
        <v>5400000</v>
      </c>
      <c r="Y115" s="28">
        <v>5400000</v>
      </c>
    </row>
    <row r="116" spans="1:25" ht="150" x14ac:dyDescent="0.3">
      <c r="A116" s="24" t="s">
        <v>532</v>
      </c>
      <c r="B116" s="13" t="s">
        <v>533</v>
      </c>
      <c r="C116" s="16">
        <v>43514</v>
      </c>
      <c r="D116" s="5" t="s">
        <v>534</v>
      </c>
      <c r="E116" s="15" t="s">
        <v>20</v>
      </c>
      <c r="F116" s="25">
        <v>80500000</v>
      </c>
      <c r="G116" s="26">
        <v>38333333</v>
      </c>
      <c r="H116" s="25">
        <f>F116+G116</f>
        <v>118833333</v>
      </c>
      <c r="I116" s="5" t="s">
        <v>535</v>
      </c>
      <c r="J116" s="5" t="s">
        <v>97</v>
      </c>
      <c r="K116" s="16">
        <v>43514</v>
      </c>
      <c r="L116" s="16">
        <v>43725</v>
      </c>
      <c r="M116" s="15" t="s">
        <v>98</v>
      </c>
      <c r="N116" s="31" t="s">
        <v>25</v>
      </c>
      <c r="O116" s="35"/>
      <c r="P116" s="37"/>
      <c r="Q116" s="28">
        <v>11500000</v>
      </c>
      <c r="R116" s="28">
        <v>11500000</v>
      </c>
      <c r="S116" s="28">
        <v>11500000</v>
      </c>
      <c r="T116" s="28">
        <v>11500000</v>
      </c>
      <c r="U116" s="28">
        <v>11500000</v>
      </c>
      <c r="V116" s="28">
        <v>11500000</v>
      </c>
      <c r="W116" s="28">
        <v>11500000</v>
      </c>
      <c r="X116" s="28">
        <v>11500000</v>
      </c>
      <c r="Y116" s="28">
        <v>11500000</v>
      </c>
    </row>
    <row r="117" spans="1:25" ht="93.75" x14ac:dyDescent="0.3">
      <c r="A117" s="24" t="s">
        <v>512</v>
      </c>
      <c r="B117" s="13" t="s">
        <v>513</v>
      </c>
      <c r="C117" s="16">
        <v>43509</v>
      </c>
      <c r="D117" s="5" t="s">
        <v>514</v>
      </c>
      <c r="E117" s="15" t="s">
        <v>20</v>
      </c>
      <c r="F117" s="25">
        <v>36730000</v>
      </c>
      <c r="G117" s="26">
        <v>0</v>
      </c>
      <c r="H117" s="25">
        <v>36730000</v>
      </c>
      <c r="I117" s="5" t="s">
        <v>515</v>
      </c>
      <c r="J117" s="5" t="s">
        <v>422</v>
      </c>
      <c r="K117" s="16">
        <v>43510</v>
      </c>
      <c r="L117" s="16">
        <v>43812</v>
      </c>
      <c r="M117" s="15" t="s">
        <v>414</v>
      </c>
      <c r="N117" s="31" t="s">
        <v>27</v>
      </c>
      <c r="O117" s="35"/>
      <c r="P117" s="37"/>
      <c r="Q117" s="28">
        <v>3673000</v>
      </c>
      <c r="R117" s="28">
        <v>3673000</v>
      </c>
      <c r="S117" s="28">
        <v>3673000</v>
      </c>
      <c r="T117" s="28">
        <v>3673000</v>
      </c>
      <c r="U117" s="28">
        <v>3673000</v>
      </c>
      <c r="V117" s="28">
        <v>3673000</v>
      </c>
      <c r="W117" s="28">
        <v>3673000</v>
      </c>
      <c r="X117" s="28">
        <v>3673000</v>
      </c>
      <c r="Y117" s="28">
        <v>3673000</v>
      </c>
    </row>
    <row r="118" spans="1:25" ht="93.75" x14ac:dyDescent="0.3">
      <c r="A118" s="24" t="s">
        <v>479</v>
      </c>
      <c r="B118" s="13" t="s">
        <v>480</v>
      </c>
      <c r="C118" s="16">
        <v>43518</v>
      </c>
      <c r="D118" s="5" t="s">
        <v>481</v>
      </c>
      <c r="E118" s="15" t="s">
        <v>20</v>
      </c>
      <c r="F118" s="25">
        <v>49000000</v>
      </c>
      <c r="G118" s="26">
        <v>0</v>
      </c>
      <c r="H118" s="25">
        <v>49000000</v>
      </c>
      <c r="I118" s="5" t="s">
        <v>482</v>
      </c>
      <c r="J118" s="5" t="s">
        <v>422</v>
      </c>
      <c r="K118" s="16">
        <v>43518</v>
      </c>
      <c r="L118" s="16">
        <v>43820</v>
      </c>
      <c r="M118" s="15" t="s">
        <v>50</v>
      </c>
      <c r="N118" s="31" t="s">
        <v>37</v>
      </c>
      <c r="O118" s="35"/>
      <c r="P118" s="37"/>
      <c r="Q118" s="37"/>
      <c r="R118" s="28">
        <v>4900000</v>
      </c>
      <c r="S118" s="28">
        <v>4900000</v>
      </c>
      <c r="T118" s="28">
        <v>4900000</v>
      </c>
      <c r="U118" s="28">
        <v>4900000</v>
      </c>
      <c r="V118" s="28">
        <v>4900000</v>
      </c>
      <c r="W118" s="28">
        <v>4900000</v>
      </c>
      <c r="X118" s="28">
        <v>4900000</v>
      </c>
      <c r="Y118" s="28">
        <v>4900000</v>
      </c>
    </row>
    <row r="119" spans="1:25" ht="112.5" x14ac:dyDescent="0.3">
      <c r="A119" s="24" t="s">
        <v>424</v>
      </c>
      <c r="B119" s="13" t="s">
        <v>425</v>
      </c>
      <c r="C119" s="16">
        <v>43515</v>
      </c>
      <c r="D119" s="5" t="s">
        <v>428</v>
      </c>
      <c r="E119" s="15" t="s">
        <v>20</v>
      </c>
      <c r="F119" s="25">
        <v>87500000</v>
      </c>
      <c r="G119" s="26">
        <v>0</v>
      </c>
      <c r="H119" s="25">
        <v>87500000</v>
      </c>
      <c r="I119" s="5" t="s">
        <v>430</v>
      </c>
      <c r="J119" s="5" t="s">
        <v>422</v>
      </c>
      <c r="K119" s="16">
        <v>43515</v>
      </c>
      <c r="L119" s="16">
        <v>43817</v>
      </c>
      <c r="M119" s="15" t="s">
        <v>49</v>
      </c>
      <c r="N119" s="30" t="s">
        <v>26</v>
      </c>
      <c r="O119" s="35"/>
      <c r="P119" s="37"/>
      <c r="Q119" s="28">
        <v>8750000</v>
      </c>
      <c r="R119" s="28">
        <v>8750000</v>
      </c>
      <c r="S119" s="28">
        <v>8750000</v>
      </c>
      <c r="T119" s="28">
        <v>8750000</v>
      </c>
      <c r="U119" s="28">
        <v>8750000</v>
      </c>
      <c r="V119" s="28">
        <v>8750000</v>
      </c>
      <c r="W119" s="28">
        <v>8750000</v>
      </c>
      <c r="X119" s="28">
        <v>8750000</v>
      </c>
      <c r="Y119" s="28">
        <v>8750000</v>
      </c>
    </row>
    <row r="120" spans="1:25" ht="112.5" x14ac:dyDescent="0.3">
      <c r="A120" s="24" t="s">
        <v>426</v>
      </c>
      <c r="B120" s="13" t="s">
        <v>427</v>
      </c>
      <c r="C120" s="16">
        <v>43510</v>
      </c>
      <c r="D120" s="5" t="s">
        <v>429</v>
      </c>
      <c r="E120" s="15" t="s">
        <v>20</v>
      </c>
      <c r="F120" s="25">
        <v>87500000</v>
      </c>
      <c r="G120" s="26">
        <v>0</v>
      </c>
      <c r="H120" s="25">
        <v>87500000</v>
      </c>
      <c r="I120" s="5" t="s">
        <v>431</v>
      </c>
      <c r="J120" s="5" t="s">
        <v>422</v>
      </c>
      <c r="K120" s="16">
        <v>43511</v>
      </c>
      <c r="L120" s="16">
        <v>43813</v>
      </c>
      <c r="M120" s="15" t="s">
        <v>49</v>
      </c>
      <c r="N120" s="30" t="s">
        <v>26</v>
      </c>
      <c r="O120" s="35"/>
      <c r="P120" s="37"/>
      <c r="Q120" s="28">
        <v>8750000</v>
      </c>
      <c r="R120" s="28">
        <v>8750000</v>
      </c>
      <c r="S120" s="28">
        <v>8750000</v>
      </c>
      <c r="T120" s="28">
        <v>8750000</v>
      </c>
      <c r="U120" s="28">
        <v>8750000</v>
      </c>
      <c r="V120" s="28">
        <v>8750000</v>
      </c>
      <c r="W120" s="28">
        <v>8750000</v>
      </c>
      <c r="X120" s="28">
        <v>8750000</v>
      </c>
      <c r="Y120" s="28">
        <v>8750000</v>
      </c>
    </row>
    <row r="121" spans="1:25" ht="93.75" x14ac:dyDescent="0.3">
      <c r="A121" s="24" t="s">
        <v>432</v>
      </c>
      <c r="B121" s="13" t="s">
        <v>433</v>
      </c>
      <c r="C121" s="16">
        <v>43511</v>
      </c>
      <c r="D121" s="5" t="s">
        <v>434</v>
      </c>
      <c r="E121" s="15" t="s">
        <v>168</v>
      </c>
      <c r="F121" s="25">
        <v>19500000</v>
      </c>
      <c r="G121" s="26">
        <v>0</v>
      </c>
      <c r="H121" s="25">
        <v>19500000</v>
      </c>
      <c r="I121" s="5" t="s">
        <v>435</v>
      </c>
      <c r="J121" s="5" t="s">
        <v>422</v>
      </c>
      <c r="K121" s="16">
        <v>43511</v>
      </c>
      <c r="L121" s="16">
        <v>43813</v>
      </c>
      <c r="M121" s="15" t="s">
        <v>87</v>
      </c>
      <c r="N121" s="30" t="s">
        <v>23</v>
      </c>
      <c r="O121" s="35"/>
      <c r="P121" s="37"/>
      <c r="Q121" s="28">
        <v>1950000</v>
      </c>
      <c r="R121" s="28">
        <v>1950000</v>
      </c>
      <c r="S121" s="28">
        <v>1950000</v>
      </c>
      <c r="T121" s="28">
        <v>1950000</v>
      </c>
      <c r="U121" s="28">
        <v>1950000</v>
      </c>
      <c r="V121" s="28">
        <v>1950000</v>
      </c>
      <c r="W121" s="28">
        <v>1950000</v>
      </c>
      <c r="X121" s="28">
        <v>1950000</v>
      </c>
      <c r="Y121" s="28">
        <v>1950000</v>
      </c>
    </row>
    <row r="122" spans="1:25" ht="112.5" x14ac:dyDescent="0.3">
      <c r="A122" s="24" t="s">
        <v>595</v>
      </c>
      <c r="B122" s="13" t="s">
        <v>596</v>
      </c>
      <c r="C122" s="16">
        <v>43522</v>
      </c>
      <c r="D122" s="5" t="s">
        <v>597</v>
      </c>
      <c r="E122" s="15" t="s">
        <v>20</v>
      </c>
      <c r="F122" s="25">
        <v>60000000</v>
      </c>
      <c r="G122" s="26">
        <v>0</v>
      </c>
      <c r="H122" s="25">
        <v>60000000</v>
      </c>
      <c r="I122" s="5" t="s">
        <v>598</v>
      </c>
      <c r="J122" s="5" t="s">
        <v>422</v>
      </c>
      <c r="K122" s="16">
        <v>43522</v>
      </c>
      <c r="L122" s="16">
        <v>43824</v>
      </c>
      <c r="M122" s="15" t="s">
        <v>390</v>
      </c>
      <c r="N122" s="31" t="s">
        <v>26</v>
      </c>
      <c r="O122" s="35"/>
      <c r="P122" s="37"/>
      <c r="Q122" s="28">
        <v>6000000</v>
      </c>
      <c r="R122" s="28">
        <v>6000000</v>
      </c>
      <c r="S122" s="28">
        <v>6000000</v>
      </c>
      <c r="T122" s="28">
        <v>6000000</v>
      </c>
      <c r="U122" s="28">
        <v>6000000</v>
      </c>
      <c r="V122" s="28">
        <v>6000000</v>
      </c>
      <c r="W122" s="28">
        <v>6000000</v>
      </c>
      <c r="X122" s="28">
        <v>6000000</v>
      </c>
      <c r="Y122" s="28">
        <v>6000000</v>
      </c>
    </row>
    <row r="123" spans="1:25" ht="112.5" x14ac:dyDescent="0.3">
      <c r="A123" s="24" t="s">
        <v>454</v>
      </c>
      <c r="B123" s="13" t="s">
        <v>455</v>
      </c>
      <c r="C123" s="16">
        <v>43516</v>
      </c>
      <c r="D123" s="5" t="s">
        <v>456</v>
      </c>
      <c r="E123" s="15" t="s">
        <v>20</v>
      </c>
      <c r="F123" s="25">
        <v>87500000</v>
      </c>
      <c r="G123" s="26">
        <v>0</v>
      </c>
      <c r="H123" s="25">
        <v>87500000</v>
      </c>
      <c r="I123" s="5" t="s">
        <v>457</v>
      </c>
      <c r="J123" s="5" t="s">
        <v>422</v>
      </c>
      <c r="K123" s="16">
        <v>43516</v>
      </c>
      <c r="L123" s="16">
        <v>43818</v>
      </c>
      <c r="M123" s="15" t="s">
        <v>390</v>
      </c>
      <c r="N123" s="31" t="s">
        <v>26</v>
      </c>
      <c r="O123" s="35"/>
      <c r="P123" s="37"/>
      <c r="Q123" s="28">
        <v>8750000</v>
      </c>
      <c r="R123" s="28">
        <v>8750000</v>
      </c>
      <c r="S123" s="28">
        <v>8750000</v>
      </c>
      <c r="T123" s="28">
        <v>8750000</v>
      </c>
      <c r="U123" s="28">
        <v>8750000</v>
      </c>
      <c r="V123" s="28">
        <v>8750000</v>
      </c>
      <c r="W123" s="28">
        <v>8750000</v>
      </c>
      <c r="X123" s="28">
        <v>8750000</v>
      </c>
      <c r="Y123" s="28">
        <v>8750000</v>
      </c>
    </row>
    <row r="124" spans="1:25" ht="112.5" x14ac:dyDescent="0.3">
      <c r="A124" s="24" t="s">
        <v>493</v>
      </c>
      <c r="B124" s="13" t="s">
        <v>494</v>
      </c>
      <c r="C124" s="16">
        <v>43516</v>
      </c>
      <c r="D124" s="5" t="s">
        <v>495</v>
      </c>
      <c r="E124" s="15" t="s">
        <v>20</v>
      </c>
      <c r="F124" s="25">
        <v>87500000</v>
      </c>
      <c r="G124" s="26">
        <v>0</v>
      </c>
      <c r="H124" s="25">
        <v>87500000</v>
      </c>
      <c r="I124" s="5" t="s">
        <v>457</v>
      </c>
      <c r="J124" s="5" t="s">
        <v>422</v>
      </c>
      <c r="K124" s="16">
        <v>43517</v>
      </c>
      <c r="L124" s="16">
        <v>43819</v>
      </c>
      <c r="M124" s="15" t="s">
        <v>390</v>
      </c>
      <c r="N124" s="31" t="s">
        <v>26</v>
      </c>
      <c r="O124" s="35"/>
      <c r="P124" s="37"/>
      <c r="Q124" s="28">
        <v>8750000</v>
      </c>
      <c r="R124" s="28">
        <v>8750000</v>
      </c>
      <c r="S124" s="28">
        <v>8750000</v>
      </c>
      <c r="T124" s="28">
        <v>8750000</v>
      </c>
      <c r="U124" s="28">
        <v>8750000</v>
      </c>
      <c r="V124" s="28">
        <v>8750000</v>
      </c>
      <c r="W124" s="28">
        <v>8750000</v>
      </c>
      <c r="X124" s="28">
        <v>8750000</v>
      </c>
      <c r="Y124" s="28">
        <v>8750000</v>
      </c>
    </row>
    <row r="125" spans="1:25" ht="131.25" x14ac:dyDescent="0.3">
      <c r="A125" s="24" t="s">
        <v>590</v>
      </c>
      <c r="B125" s="13" t="s">
        <v>591</v>
      </c>
      <c r="C125" s="16">
        <v>43521</v>
      </c>
      <c r="D125" s="5" t="s">
        <v>592</v>
      </c>
      <c r="E125" s="15" t="s">
        <v>20</v>
      </c>
      <c r="F125" s="25">
        <v>30000000</v>
      </c>
      <c r="G125" s="26">
        <v>0</v>
      </c>
      <c r="H125" s="25">
        <v>30000000</v>
      </c>
      <c r="I125" s="5" t="s">
        <v>593</v>
      </c>
      <c r="J125" s="5" t="s">
        <v>594</v>
      </c>
      <c r="K125" s="16">
        <v>43522</v>
      </c>
      <c r="L125" s="16">
        <v>43641</v>
      </c>
      <c r="M125" s="15" t="s">
        <v>72</v>
      </c>
      <c r="N125" s="31" t="s">
        <v>29</v>
      </c>
      <c r="O125" s="35"/>
      <c r="P125" s="37"/>
      <c r="Q125" s="37"/>
      <c r="R125" s="28">
        <v>7500000</v>
      </c>
      <c r="S125" s="28">
        <v>7500000</v>
      </c>
      <c r="T125" s="28">
        <v>7500000</v>
      </c>
      <c r="U125" s="28">
        <v>7500000</v>
      </c>
      <c r="V125" s="37"/>
      <c r="W125" s="37"/>
      <c r="X125" s="37"/>
      <c r="Y125" s="37"/>
    </row>
    <row r="126" spans="1:25" ht="150" x14ac:dyDescent="0.3">
      <c r="A126" s="24" t="s">
        <v>560</v>
      </c>
      <c r="B126" s="13" t="s">
        <v>561</v>
      </c>
      <c r="C126" s="16">
        <v>43521</v>
      </c>
      <c r="D126" s="5" t="s">
        <v>562</v>
      </c>
      <c r="E126" s="15" t="s">
        <v>563</v>
      </c>
      <c r="F126" s="25">
        <v>23000000</v>
      </c>
      <c r="G126" s="26">
        <v>0</v>
      </c>
      <c r="H126" s="25">
        <v>23000000</v>
      </c>
      <c r="I126" s="5" t="s">
        <v>564</v>
      </c>
      <c r="J126" s="5" t="s">
        <v>565</v>
      </c>
      <c r="K126" s="16">
        <v>43522</v>
      </c>
      <c r="L126" s="16">
        <v>43585</v>
      </c>
      <c r="M126" s="15" t="s">
        <v>566</v>
      </c>
      <c r="N126" s="31" t="s">
        <v>18</v>
      </c>
      <c r="O126" s="35"/>
      <c r="P126" s="37"/>
      <c r="Q126" s="37"/>
      <c r="R126" s="40" t="s">
        <v>685</v>
      </c>
      <c r="S126" s="41">
        <v>522271</v>
      </c>
      <c r="T126" s="40" t="s">
        <v>751</v>
      </c>
      <c r="U126" s="40" t="s">
        <v>752</v>
      </c>
      <c r="V126" s="37"/>
      <c r="W126" s="37"/>
      <c r="X126" s="37"/>
      <c r="Y126" s="37"/>
    </row>
    <row r="127" spans="1:25" ht="168.75" x14ac:dyDescent="0.3">
      <c r="A127" s="24" t="s">
        <v>496</v>
      </c>
      <c r="B127" s="13" t="s">
        <v>497</v>
      </c>
      <c r="C127" s="16">
        <v>43524</v>
      </c>
      <c r="D127" s="5" t="s">
        <v>498</v>
      </c>
      <c r="E127" s="15" t="s">
        <v>20</v>
      </c>
      <c r="F127" s="25">
        <v>83125000</v>
      </c>
      <c r="G127" s="26">
        <v>0</v>
      </c>
      <c r="H127" s="25">
        <v>83125000</v>
      </c>
      <c r="I127" s="5" t="s">
        <v>499</v>
      </c>
      <c r="J127" s="5" t="s">
        <v>500</v>
      </c>
      <c r="K127" s="16">
        <v>43524</v>
      </c>
      <c r="L127" s="16">
        <v>43811</v>
      </c>
      <c r="M127" s="15" t="s">
        <v>390</v>
      </c>
      <c r="N127" s="31" t="s">
        <v>26</v>
      </c>
      <c r="O127" s="35"/>
      <c r="P127" s="37"/>
      <c r="Q127" s="28">
        <v>8750000</v>
      </c>
      <c r="R127" s="28">
        <v>8750000</v>
      </c>
      <c r="S127" s="28">
        <v>8750000</v>
      </c>
      <c r="T127" s="28">
        <v>8750000</v>
      </c>
      <c r="U127" s="28">
        <v>8750000</v>
      </c>
      <c r="V127" s="28">
        <v>8750000</v>
      </c>
      <c r="W127" s="28">
        <v>8750000</v>
      </c>
      <c r="X127" s="28">
        <v>8750000</v>
      </c>
      <c r="Y127" s="28">
        <v>8750000</v>
      </c>
    </row>
    <row r="128" spans="1:25" ht="225" x14ac:dyDescent="0.3">
      <c r="A128" s="24" t="s">
        <v>627</v>
      </c>
      <c r="B128" s="13" t="s">
        <v>628</v>
      </c>
      <c r="C128" s="16">
        <v>43523</v>
      </c>
      <c r="D128" s="5" t="s">
        <v>629</v>
      </c>
      <c r="E128" s="15" t="s">
        <v>572</v>
      </c>
      <c r="F128" s="25">
        <v>519598936</v>
      </c>
      <c r="G128" s="26">
        <v>0</v>
      </c>
      <c r="H128" s="25">
        <v>519598936</v>
      </c>
      <c r="I128" s="5" t="s">
        <v>630</v>
      </c>
      <c r="J128" s="5" t="s">
        <v>631</v>
      </c>
      <c r="K128" s="16">
        <v>43523</v>
      </c>
      <c r="L128" s="16">
        <v>43887</v>
      </c>
      <c r="M128" s="15" t="s">
        <v>347</v>
      </c>
      <c r="N128" s="31" t="s">
        <v>25</v>
      </c>
      <c r="O128" s="35"/>
      <c r="P128" s="37"/>
      <c r="Q128" s="37"/>
      <c r="R128" s="37"/>
      <c r="S128" s="40" t="s">
        <v>632</v>
      </c>
      <c r="T128" s="37"/>
      <c r="U128" s="37"/>
      <c r="V128" s="37"/>
      <c r="W128" s="37"/>
      <c r="X128" s="37"/>
      <c r="Y128" s="37"/>
    </row>
    <row r="129" spans="1:25" ht="150" x14ac:dyDescent="0.3">
      <c r="A129" s="24" t="s">
        <v>578</v>
      </c>
      <c r="B129" s="13" t="s">
        <v>579</v>
      </c>
      <c r="C129" s="16">
        <v>43525</v>
      </c>
      <c r="D129" s="5" t="s">
        <v>580</v>
      </c>
      <c r="E129" s="15" t="s">
        <v>20</v>
      </c>
      <c r="F129" s="25">
        <v>66500000</v>
      </c>
      <c r="G129" s="26">
        <v>0</v>
      </c>
      <c r="H129" s="25">
        <v>66500000</v>
      </c>
      <c r="I129" s="5" t="s">
        <v>581</v>
      </c>
      <c r="J129" s="5" t="s">
        <v>546</v>
      </c>
      <c r="K129" s="16">
        <v>43528</v>
      </c>
      <c r="L129" s="16">
        <v>43817</v>
      </c>
      <c r="M129" s="15" t="s">
        <v>390</v>
      </c>
      <c r="N129" s="31" t="s">
        <v>26</v>
      </c>
      <c r="O129" s="35"/>
      <c r="P129" s="37"/>
      <c r="Q129" s="37"/>
      <c r="R129" s="28">
        <v>7000000</v>
      </c>
      <c r="S129" s="28">
        <v>7000000</v>
      </c>
      <c r="T129" s="28">
        <v>7000000</v>
      </c>
      <c r="U129" s="28">
        <v>7000000</v>
      </c>
      <c r="V129" s="28">
        <v>7000000</v>
      </c>
      <c r="W129" s="28">
        <v>7000000</v>
      </c>
      <c r="X129" s="28">
        <v>7000000</v>
      </c>
      <c r="Y129" s="28">
        <v>7000000</v>
      </c>
    </row>
    <row r="130" spans="1:25" ht="131.25" x14ac:dyDescent="0.3">
      <c r="A130" s="24" t="s">
        <v>542</v>
      </c>
      <c r="B130" s="13" t="s">
        <v>543</v>
      </c>
      <c r="C130" s="16">
        <v>43528</v>
      </c>
      <c r="D130" s="5" t="s">
        <v>544</v>
      </c>
      <c r="E130" s="15" t="s">
        <v>20</v>
      </c>
      <c r="F130" s="25">
        <v>51300000</v>
      </c>
      <c r="G130" s="26">
        <v>0</v>
      </c>
      <c r="H130" s="25">
        <v>51300000</v>
      </c>
      <c r="I130" s="5" t="s">
        <v>545</v>
      </c>
      <c r="J130" s="5" t="s">
        <v>546</v>
      </c>
      <c r="K130" s="16">
        <v>43528</v>
      </c>
      <c r="L130" s="16">
        <v>43817</v>
      </c>
      <c r="M130" s="15" t="s">
        <v>110</v>
      </c>
      <c r="N130" s="31" t="s">
        <v>36</v>
      </c>
      <c r="O130" s="35"/>
      <c r="P130" s="37"/>
      <c r="Q130" s="37"/>
      <c r="R130" s="28">
        <v>5400000</v>
      </c>
      <c r="S130" s="28">
        <v>5400000</v>
      </c>
      <c r="T130" s="28">
        <v>5400000</v>
      </c>
      <c r="U130" s="28">
        <v>5400000</v>
      </c>
      <c r="V130" s="28">
        <v>5400000</v>
      </c>
      <c r="W130" s="28">
        <v>5400000</v>
      </c>
      <c r="X130" s="28">
        <v>5400000</v>
      </c>
      <c r="Y130" s="28">
        <v>5400000</v>
      </c>
    </row>
    <row r="131" spans="1:25" ht="150" x14ac:dyDescent="0.3">
      <c r="A131" s="24" t="s">
        <v>556</v>
      </c>
      <c r="B131" s="13" t="s">
        <v>557</v>
      </c>
      <c r="C131" s="16">
        <v>43530</v>
      </c>
      <c r="D131" s="5" t="s">
        <v>558</v>
      </c>
      <c r="E131" s="15" t="s">
        <v>20</v>
      </c>
      <c r="F131" s="25">
        <v>83125000</v>
      </c>
      <c r="G131" s="26">
        <v>0</v>
      </c>
      <c r="H131" s="25">
        <v>83125000</v>
      </c>
      <c r="I131" s="5" t="s">
        <v>559</v>
      </c>
      <c r="J131" s="5" t="s">
        <v>546</v>
      </c>
      <c r="K131" s="16">
        <v>43530</v>
      </c>
      <c r="L131" s="16">
        <v>43819</v>
      </c>
      <c r="M131" s="15" t="s">
        <v>390</v>
      </c>
      <c r="N131" s="31" t="s">
        <v>26</v>
      </c>
      <c r="O131" s="35"/>
      <c r="P131" s="37"/>
      <c r="Q131" s="37"/>
      <c r="R131" s="41" t="s">
        <v>613</v>
      </c>
      <c r="S131" s="28">
        <v>8750000</v>
      </c>
      <c r="T131" s="28">
        <v>8750000</v>
      </c>
      <c r="U131" s="28">
        <v>8750000</v>
      </c>
      <c r="V131" s="28">
        <v>8750000</v>
      </c>
      <c r="W131" s="28">
        <v>8750000</v>
      </c>
      <c r="X131" s="28">
        <v>8750000</v>
      </c>
      <c r="Y131" s="28">
        <v>8750000</v>
      </c>
    </row>
    <row r="132" spans="1:25" ht="206.25" x14ac:dyDescent="0.3">
      <c r="A132" s="24" t="s">
        <v>569</v>
      </c>
      <c r="B132" s="13" t="s">
        <v>570</v>
      </c>
      <c r="C132" s="16">
        <v>43530</v>
      </c>
      <c r="D132" s="5" t="s">
        <v>571</v>
      </c>
      <c r="E132" s="15" t="s">
        <v>572</v>
      </c>
      <c r="F132" s="25">
        <v>3000000</v>
      </c>
      <c r="G132" s="26">
        <v>0</v>
      </c>
      <c r="H132" s="25">
        <v>3000000</v>
      </c>
      <c r="I132" s="5" t="s">
        <v>573</v>
      </c>
      <c r="J132" s="5" t="s">
        <v>574</v>
      </c>
      <c r="K132" s="16">
        <v>43530</v>
      </c>
      <c r="L132" s="16">
        <v>43560</v>
      </c>
      <c r="M132" s="15" t="s">
        <v>144</v>
      </c>
      <c r="N132" s="31" t="s">
        <v>18</v>
      </c>
      <c r="O132" s="35"/>
      <c r="P132" s="37"/>
      <c r="Q132" s="37"/>
      <c r="R132" s="37"/>
      <c r="S132" s="28">
        <v>3000000</v>
      </c>
      <c r="T132" s="37"/>
      <c r="U132" s="37"/>
      <c r="V132" s="37"/>
      <c r="W132" s="37"/>
      <c r="X132" s="37"/>
      <c r="Y132" s="37"/>
    </row>
    <row r="133" spans="1:25" ht="75" x14ac:dyDescent="0.3">
      <c r="A133" s="24" t="s">
        <v>617</v>
      </c>
      <c r="B133" s="13" t="s">
        <v>618</v>
      </c>
      <c r="C133" s="16">
        <v>43542</v>
      </c>
      <c r="D133" s="5" t="s">
        <v>619</v>
      </c>
      <c r="E133" s="15" t="s">
        <v>20</v>
      </c>
      <c r="F133" s="25">
        <v>82800000</v>
      </c>
      <c r="G133" s="26">
        <v>0</v>
      </c>
      <c r="H133" s="25">
        <v>82800000</v>
      </c>
      <c r="I133" s="5" t="s">
        <v>620</v>
      </c>
      <c r="J133" s="5" t="s">
        <v>621</v>
      </c>
      <c r="K133" s="16">
        <v>43543</v>
      </c>
      <c r="L133" s="16">
        <v>43817</v>
      </c>
      <c r="M133" s="15" t="s">
        <v>87</v>
      </c>
      <c r="N133" s="31" t="s">
        <v>23</v>
      </c>
      <c r="O133" s="35"/>
      <c r="P133" s="37"/>
      <c r="Q133" s="37"/>
      <c r="R133" s="28">
        <v>9200000</v>
      </c>
      <c r="S133" s="28">
        <v>9200000</v>
      </c>
      <c r="T133" s="28">
        <v>9200000</v>
      </c>
      <c r="U133" s="28">
        <v>9200000</v>
      </c>
      <c r="V133" s="28">
        <v>9200000</v>
      </c>
      <c r="W133" s="28">
        <v>9200000</v>
      </c>
      <c r="X133" s="28">
        <v>9200000</v>
      </c>
      <c r="Y133" s="28">
        <v>9200000</v>
      </c>
    </row>
    <row r="134" spans="1:25" ht="225" x14ac:dyDescent="0.3">
      <c r="A134" s="24" t="s">
        <v>599</v>
      </c>
      <c r="B134" s="13" t="s">
        <v>570</v>
      </c>
      <c r="C134" s="16">
        <v>43532</v>
      </c>
      <c r="D134" s="5" t="s">
        <v>600</v>
      </c>
      <c r="E134" s="15" t="s">
        <v>572</v>
      </c>
      <c r="F134" s="25">
        <v>2610000</v>
      </c>
      <c r="G134" s="26">
        <v>0</v>
      </c>
      <c r="H134" s="25">
        <v>2610000</v>
      </c>
      <c r="I134" s="5" t="s">
        <v>601</v>
      </c>
      <c r="J134" s="5" t="s">
        <v>602</v>
      </c>
      <c r="K134" s="16">
        <v>43532</v>
      </c>
      <c r="L134" s="16">
        <v>43554</v>
      </c>
      <c r="M134" s="15" t="s">
        <v>603</v>
      </c>
      <c r="N134" s="31" t="s">
        <v>467</v>
      </c>
      <c r="O134" s="35"/>
      <c r="P134" s="37"/>
      <c r="Q134" s="37"/>
      <c r="R134" s="37"/>
      <c r="S134" s="28">
        <v>2610000</v>
      </c>
      <c r="T134" s="37"/>
      <c r="U134" s="37"/>
      <c r="V134" s="37"/>
      <c r="W134" s="37"/>
      <c r="X134" s="37"/>
      <c r="Y134" s="37"/>
    </row>
    <row r="135" spans="1:25" ht="206.25" x14ac:dyDescent="0.3">
      <c r="A135" s="24" t="s">
        <v>729</v>
      </c>
      <c r="B135" s="13" t="s">
        <v>730</v>
      </c>
      <c r="C135" s="16">
        <v>43536</v>
      </c>
      <c r="D135" s="5" t="s">
        <v>731</v>
      </c>
      <c r="E135" s="15" t="s">
        <v>657</v>
      </c>
      <c r="F135" s="25">
        <v>54718715.640000001</v>
      </c>
      <c r="G135" s="26">
        <v>27290066.510000002</v>
      </c>
      <c r="H135" s="25">
        <f>F135+G135</f>
        <v>82008782.150000006</v>
      </c>
      <c r="I135" s="5" t="s">
        <v>732</v>
      </c>
      <c r="J135" s="5" t="s">
        <v>733</v>
      </c>
      <c r="K135" s="16">
        <v>43536</v>
      </c>
      <c r="L135" s="16">
        <v>43901</v>
      </c>
      <c r="M135" s="15" t="s">
        <v>734</v>
      </c>
      <c r="N135" s="15" t="s">
        <v>661</v>
      </c>
      <c r="O135" s="35"/>
      <c r="P135" s="37"/>
      <c r="Q135" s="37"/>
      <c r="R135" s="37"/>
      <c r="S135" s="37"/>
      <c r="T135" s="37"/>
      <c r="U135" s="28">
        <v>54718715.640000001</v>
      </c>
      <c r="V135" s="37"/>
      <c r="W135" s="37"/>
      <c r="X135" s="37"/>
      <c r="Y135" s="37"/>
    </row>
    <row r="136" spans="1:25" ht="242.25" customHeight="1" x14ac:dyDescent="0.3">
      <c r="A136" s="24" t="s">
        <v>851</v>
      </c>
      <c r="B136" s="13" t="s">
        <v>852</v>
      </c>
      <c r="C136" s="16">
        <v>43546</v>
      </c>
      <c r="D136" s="5" t="s">
        <v>853</v>
      </c>
      <c r="E136" s="15" t="s">
        <v>20</v>
      </c>
      <c r="F136" s="25">
        <v>60000000</v>
      </c>
      <c r="G136" s="26">
        <v>0</v>
      </c>
      <c r="H136" s="25">
        <v>60000000</v>
      </c>
      <c r="I136" s="5" t="s">
        <v>854</v>
      </c>
      <c r="J136" s="5" t="s">
        <v>855</v>
      </c>
      <c r="K136" s="16">
        <v>43546</v>
      </c>
      <c r="L136" s="16">
        <v>43729</v>
      </c>
      <c r="M136" s="15" t="s">
        <v>318</v>
      </c>
      <c r="N136" s="15" t="s">
        <v>724</v>
      </c>
      <c r="O136" s="35"/>
      <c r="P136" s="37"/>
      <c r="Q136" s="37"/>
      <c r="R136" s="37"/>
      <c r="S136" s="37"/>
      <c r="T136" s="37"/>
      <c r="U136" s="37"/>
      <c r="V136" s="37"/>
      <c r="W136" s="37"/>
      <c r="X136" s="40" t="s">
        <v>856</v>
      </c>
      <c r="Y136" s="40">
        <v>10000000</v>
      </c>
    </row>
    <row r="137" spans="1:25" ht="131.25" x14ac:dyDescent="0.3">
      <c r="A137" s="24" t="s">
        <v>647</v>
      </c>
      <c r="B137" s="13" t="s">
        <v>648</v>
      </c>
      <c r="C137" s="16">
        <v>43553</v>
      </c>
      <c r="D137" s="5" t="s">
        <v>649</v>
      </c>
      <c r="E137" s="15" t="s">
        <v>20</v>
      </c>
      <c r="F137" s="25">
        <v>65025000</v>
      </c>
      <c r="G137" s="26">
        <v>0</v>
      </c>
      <c r="H137" s="25">
        <v>65025000</v>
      </c>
      <c r="I137" s="5" t="s">
        <v>650</v>
      </c>
      <c r="J137" s="5" t="s">
        <v>651</v>
      </c>
      <c r="K137" s="16">
        <v>43553</v>
      </c>
      <c r="L137" s="16">
        <v>43812</v>
      </c>
      <c r="M137" s="15" t="s">
        <v>98</v>
      </c>
      <c r="N137" s="31" t="s">
        <v>25</v>
      </c>
      <c r="O137" s="35"/>
      <c r="P137" s="37"/>
      <c r="Q137" s="37"/>
      <c r="R137" s="37"/>
      <c r="S137" s="28">
        <v>7650000</v>
      </c>
      <c r="T137" s="28">
        <v>7650000</v>
      </c>
      <c r="U137" s="28">
        <v>7650000</v>
      </c>
      <c r="V137" s="28">
        <v>7650000</v>
      </c>
      <c r="W137" s="28">
        <v>7650000</v>
      </c>
      <c r="X137" s="28">
        <v>7650000</v>
      </c>
      <c r="Y137" s="28">
        <v>7650000</v>
      </c>
    </row>
    <row r="138" spans="1:25" ht="150" x14ac:dyDescent="0.3">
      <c r="A138" s="24" t="s">
        <v>638</v>
      </c>
      <c r="B138" s="13" t="s">
        <v>639</v>
      </c>
      <c r="C138" s="16">
        <v>43563</v>
      </c>
      <c r="D138" s="5" t="s">
        <v>640</v>
      </c>
      <c r="E138" s="15" t="s">
        <v>141</v>
      </c>
      <c r="F138" s="25">
        <v>10679000</v>
      </c>
      <c r="G138" s="26">
        <v>5070000</v>
      </c>
      <c r="H138" s="25">
        <f>F138+G138</f>
        <v>15749000</v>
      </c>
      <c r="I138" s="5" t="s">
        <v>641</v>
      </c>
      <c r="J138" s="5" t="s">
        <v>642</v>
      </c>
      <c r="K138" s="16">
        <v>43566</v>
      </c>
      <c r="L138" s="16">
        <v>43814</v>
      </c>
      <c r="M138" s="15" t="s">
        <v>643</v>
      </c>
      <c r="N138" s="31" t="s">
        <v>18</v>
      </c>
      <c r="O138" s="35"/>
      <c r="P138" s="37"/>
      <c r="Q138" s="37"/>
      <c r="R138" s="37"/>
      <c r="S138" s="37"/>
      <c r="T138" s="28">
        <v>739750</v>
      </c>
      <c r="U138" s="37"/>
      <c r="V138" s="28">
        <v>696900</v>
      </c>
      <c r="W138" s="37"/>
      <c r="X138" s="37"/>
      <c r="Y138" s="28">
        <v>739750</v>
      </c>
    </row>
    <row r="139" spans="1:25" ht="206.25" x14ac:dyDescent="0.3">
      <c r="A139" s="24" t="s">
        <v>614</v>
      </c>
      <c r="B139" s="13" t="s">
        <v>570</v>
      </c>
      <c r="C139" s="16">
        <v>43564</v>
      </c>
      <c r="D139" s="5" t="s">
        <v>615</v>
      </c>
      <c r="E139" s="15" t="s">
        <v>572</v>
      </c>
      <c r="F139" s="25">
        <v>5991860</v>
      </c>
      <c r="G139" s="26">
        <v>0</v>
      </c>
      <c r="H139" s="25">
        <v>5991860</v>
      </c>
      <c r="I139" s="5" t="s">
        <v>616</v>
      </c>
      <c r="J139" s="5" t="s">
        <v>574</v>
      </c>
      <c r="K139" s="16">
        <v>43566</v>
      </c>
      <c r="L139" s="16">
        <v>43595</v>
      </c>
      <c r="M139" s="15" t="s">
        <v>144</v>
      </c>
      <c r="N139" s="31" t="s">
        <v>18</v>
      </c>
      <c r="O139" s="35"/>
      <c r="P139" s="37"/>
      <c r="Q139" s="37"/>
      <c r="R139" s="37"/>
      <c r="S139" s="28">
        <v>5991860</v>
      </c>
      <c r="T139" s="37"/>
      <c r="U139" s="37"/>
      <c r="V139" s="37"/>
      <c r="W139" s="37"/>
      <c r="X139" s="37"/>
      <c r="Y139" s="37"/>
    </row>
    <row r="140" spans="1:25" ht="225" x14ac:dyDescent="0.3">
      <c r="A140" s="24" t="s">
        <v>680</v>
      </c>
      <c r="B140" s="13" t="s">
        <v>681</v>
      </c>
      <c r="C140" s="16">
        <v>43567</v>
      </c>
      <c r="D140" s="5" t="s">
        <v>682</v>
      </c>
      <c r="E140" s="15" t="s">
        <v>657</v>
      </c>
      <c r="F140" s="25">
        <v>85000000</v>
      </c>
      <c r="G140" s="26">
        <v>30600000</v>
      </c>
      <c r="H140" s="25">
        <f>F140+G140</f>
        <v>115600000</v>
      </c>
      <c r="I140" s="5" t="s">
        <v>683</v>
      </c>
      <c r="J140" s="5" t="s">
        <v>684</v>
      </c>
      <c r="K140" s="16">
        <v>43570</v>
      </c>
      <c r="L140" s="16">
        <v>43738</v>
      </c>
      <c r="M140" s="15" t="s">
        <v>92</v>
      </c>
      <c r="N140" s="15" t="s">
        <v>661</v>
      </c>
      <c r="O140" s="35"/>
      <c r="P140" s="37"/>
      <c r="Q140" s="37"/>
      <c r="R140" s="37"/>
      <c r="S140" s="37"/>
      <c r="T140" s="37"/>
      <c r="U140" s="41">
        <v>26435000</v>
      </c>
      <c r="V140" s="41">
        <v>11900000</v>
      </c>
      <c r="W140" s="41">
        <v>14875000</v>
      </c>
      <c r="X140" s="37"/>
      <c r="Y140" s="40" t="s">
        <v>871</v>
      </c>
    </row>
    <row r="141" spans="1:25" ht="206.25" x14ac:dyDescent="0.3">
      <c r="A141" s="24" t="s">
        <v>583</v>
      </c>
      <c r="B141" s="13" t="s">
        <v>584</v>
      </c>
      <c r="C141" s="16">
        <v>43572</v>
      </c>
      <c r="D141" s="5" t="s">
        <v>585</v>
      </c>
      <c r="E141" s="15" t="s">
        <v>586</v>
      </c>
      <c r="F141" s="25">
        <v>378000000</v>
      </c>
      <c r="G141" s="26">
        <v>0</v>
      </c>
      <c r="H141" s="25">
        <v>378000000</v>
      </c>
      <c r="I141" s="5" t="s">
        <v>587</v>
      </c>
      <c r="J141" s="5" t="s">
        <v>588</v>
      </c>
      <c r="K141" s="16">
        <v>43579</v>
      </c>
      <c r="L141" s="16">
        <v>43812</v>
      </c>
      <c r="M141" s="15" t="s">
        <v>589</v>
      </c>
      <c r="N141" s="31" t="s">
        <v>18</v>
      </c>
      <c r="O141" s="35"/>
      <c r="P141" s="37"/>
      <c r="Q141" s="37"/>
      <c r="R141" s="37"/>
      <c r="S141" s="28">
        <v>100000000</v>
      </c>
      <c r="T141" s="37"/>
      <c r="U141" s="28">
        <v>178000000</v>
      </c>
      <c r="V141" s="37"/>
      <c r="W141" s="37"/>
      <c r="X141" s="37"/>
      <c r="Y141" s="37"/>
    </row>
    <row r="142" spans="1:25" ht="150" x14ac:dyDescent="0.3">
      <c r="A142" s="24" t="s">
        <v>662</v>
      </c>
      <c r="B142" s="13" t="s">
        <v>663</v>
      </c>
      <c r="C142" s="16">
        <v>43580</v>
      </c>
      <c r="D142" s="5" t="s">
        <v>664</v>
      </c>
      <c r="E142" s="15" t="s">
        <v>563</v>
      </c>
      <c r="F142" s="25">
        <v>16080000</v>
      </c>
      <c r="G142" s="26">
        <v>0</v>
      </c>
      <c r="H142" s="25">
        <v>16080000</v>
      </c>
      <c r="I142" s="5" t="s">
        <v>665</v>
      </c>
      <c r="J142" s="5" t="s">
        <v>666</v>
      </c>
      <c r="K142" s="16">
        <v>43584</v>
      </c>
      <c r="L142" s="16">
        <v>43826</v>
      </c>
      <c r="M142" s="15" t="s">
        <v>667</v>
      </c>
      <c r="N142" s="15" t="s">
        <v>668</v>
      </c>
      <c r="O142" s="35"/>
      <c r="P142" s="37"/>
      <c r="Q142" s="37"/>
      <c r="R142" s="37"/>
      <c r="S142" s="37"/>
      <c r="T142" s="37"/>
      <c r="U142" s="28">
        <v>8039997</v>
      </c>
      <c r="V142" s="37"/>
      <c r="W142" s="37"/>
      <c r="X142" s="28">
        <v>6510000</v>
      </c>
      <c r="Y142" s="37"/>
    </row>
    <row r="143" spans="1:25" ht="262.5" x14ac:dyDescent="0.3">
      <c r="A143" s="24" t="s">
        <v>669</v>
      </c>
      <c r="B143" s="13" t="s">
        <v>670</v>
      </c>
      <c r="C143" s="16">
        <v>43585</v>
      </c>
      <c r="D143" s="5" t="s">
        <v>671</v>
      </c>
      <c r="E143" s="15" t="s">
        <v>563</v>
      </c>
      <c r="F143" s="25">
        <v>270000000</v>
      </c>
      <c r="G143" s="26">
        <v>0</v>
      </c>
      <c r="H143" s="25">
        <v>270000000</v>
      </c>
      <c r="I143" s="5" t="s">
        <v>672</v>
      </c>
      <c r="J143" s="5" t="s">
        <v>673</v>
      </c>
      <c r="K143" s="16">
        <v>43585</v>
      </c>
      <c r="L143" s="16">
        <v>43826</v>
      </c>
      <c r="M143" s="15" t="s">
        <v>466</v>
      </c>
      <c r="N143" s="15" t="s">
        <v>668</v>
      </c>
      <c r="O143" s="35"/>
      <c r="P143" s="37"/>
      <c r="Q143" s="37"/>
      <c r="R143" s="37"/>
      <c r="S143" s="37"/>
      <c r="T143" s="37"/>
      <c r="U143" s="40" t="s">
        <v>725</v>
      </c>
      <c r="V143" s="41">
        <v>17301191</v>
      </c>
      <c r="W143" s="40" t="s">
        <v>816</v>
      </c>
      <c r="X143" s="40" t="s">
        <v>843</v>
      </c>
      <c r="Y143" s="40" t="s">
        <v>872</v>
      </c>
    </row>
    <row r="144" spans="1:25" ht="206.25" x14ac:dyDescent="0.3">
      <c r="A144" s="24" t="s">
        <v>622</v>
      </c>
      <c r="B144" s="13" t="s">
        <v>623</v>
      </c>
      <c r="C144" s="16">
        <v>43585</v>
      </c>
      <c r="D144" s="5" t="s">
        <v>624</v>
      </c>
      <c r="E144" s="15" t="s">
        <v>572</v>
      </c>
      <c r="F144" s="25">
        <v>19908938</v>
      </c>
      <c r="G144" s="26">
        <v>0</v>
      </c>
      <c r="H144" s="25">
        <v>19908938</v>
      </c>
      <c r="I144" s="5" t="s">
        <v>625</v>
      </c>
      <c r="J144" s="5" t="s">
        <v>626</v>
      </c>
      <c r="K144" s="16">
        <v>43585</v>
      </c>
      <c r="L144" s="16">
        <v>43614</v>
      </c>
      <c r="M144" s="15" t="s">
        <v>144</v>
      </c>
      <c r="N144" s="31" t="s">
        <v>18</v>
      </c>
      <c r="O144" s="35"/>
      <c r="P144" s="37"/>
      <c r="Q144" s="37"/>
      <c r="R144" s="37"/>
      <c r="S144" s="28">
        <v>19908938</v>
      </c>
      <c r="T144" s="37"/>
      <c r="U144" s="37"/>
      <c r="V144" s="37"/>
      <c r="W144" s="37"/>
      <c r="X144" s="37"/>
      <c r="Y144" s="37"/>
    </row>
    <row r="145" spans="1:25" ht="131.25" x14ac:dyDescent="0.3">
      <c r="A145" s="24" t="s">
        <v>644</v>
      </c>
      <c r="B145" s="13" t="s">
        <v>623</v>
      </c>
      <c r="C145" s="16">
        <v>43585</v>
      </c>
      <c r="D145" s="5" t="s">
        <v>645</v>
      </c>
      <c r="E145" s="15" t="s">
        <v>572</v>
      </c>
      <c r="F145" s="25">
        <v>3174801</v>
      </c>
      <c r="G145" s="26">
        <v>0</v>
      </c>
      <c r="H145" s="25">
        <v>3174801</v>
      </c>
      <c r="I145" s="5" t="s">
        <v>646</v>
      </c>
      <c r="J145" s="5" t="s">
        <v>626</v>
      </c>
      <c r="K145" s="16">
        <v>43585</v>
      </c>
      <c r="L145" s="16">
        <v>43614</v>
      </c>
      <c r="M145" s="15" t="s">
        <v>296</v>
      </c>
      <c r="N145" s="31" t="s">
        <v>297</v>
      </c>
      <c r="O145" s="35"/>
      <c r="P145" s="37"/>
      <c r="Q145" s="37"/>
      <c r="R145" s="37"/>
      <c r="S145" s="37"/>
      <c r="T145" s="28">
        <v>3174801</v>
      </c>
      <c r="U145" s="37"/>
      <c r="V145" s="37"/>
      <c r="W145" s="37"/>
      <c r="X145" s="37"/>
      <c r="Y145" s="37"/>
    </row>
    <row r="146" spans="1:25" ht="206.25" x14ac:dyDescent="0.3">
      <c r="A146" s="24" t="s">
        <v>654</v>
      </c>
      <c r="B146" s="13" t="s">
        <v>655</v>
      </c>
      <c r="C146" s="16">
        <v>43591</v>
      </c>
      <c r="D146" s="5" t="s">
        <v>656</v>
      </c>
      <c r="E146" s="15" t="s">
        <v>657</v>
      </c>
      <c r="F146" s="25">
        <v>184896131</v>
      </c>
      <c r="G146" s="26">
        <v>0</v>
      </c>
      <c r="H146" s="25">
        <v>184896131</v>
      </c>
      <c r="I146" s="5" t="s">
        <v>658</v>
      </c>
      <c r="J146" s="5" t="s">
        <v>659</v>
      </c>
      <c r="K146" s="16">
        <v>43592</v>
      </c>
      <c r="L146" s="16">
        <v>43957</v>
      </c>
      <c r="M146" s="15" t="s">
        <v>660</v>
      </c>
      <c r="N146" s="15" t="s">
        <v>661</v>
      </c>
      <c r="O146" s="35"/>
      <c r="P146" s="37"/>
      <c r="Q146" s="37"/>
      <c r="R146" s="37"/>
      <c r="S146" s="37"/>
      <c r="T146" s="37"/>
      <c r="U146" s="28">
        <v>184896131</v>
      </c>
      <c r="V146" s="37"/>
      <c r="W146" s="37"/>
      <c r="X146" s="37"/>
      <c r="Y146" s="37"/>
    </row>
    <row r="147" spans="1:25" ht="225" x14ac:dyDescent="0.3">
      <c r="A147" s="24" t="s">
        <v>674</v>
      </c>
      <c r="B147" s="13" t="s">
        <v>675</v>
      </c>
      <c r="C147" s="16">
        <v>43587</v>
      </c>
      <c r="D147" s="5" t="s">
        <v>676</v>
      </c>
      <c r="E147" s="15" t="s">
        <v>563</v>
      </c>
      <c r="F147" s="25">
        <v>37000000</v>
      </c>
      <c r="G147" s="26">
        <v>0</v>
      </c>
      <c r="H147" s="25">
        <v>37000000</v>
      </c>
      <c r="I147" s="5" t="s">
        <v>677</v>
      </c>
      <c r="J147" s="5" t="s">
        <v>678</v>
      </c>
      <c r="K147" s="16">
        <v>43588</v>
      </c>
      <c r="L147" s="16">
        <v>43819</v>
      </c>
      <c r="M147" s="15" t="s">
        <v>643</v>
      </c>
      <c r="N147" s="15" t="s">
        <v>679</v>
      </c>
      <c r="O147" s="35"/>
      <c r="P147" s="37"/>
      <c r="Q147" s="37"/>
      <c r="R147" s="37"/>
      <c r="S147" s="37"/>
      <c r="T147" s="37"/>
      <c r="U147" s="41" t="s">
        <v>744</v>
      </c>
      <c r="V147" s="41" t="s">
        <v>778</v>
      </c>
      <c r="W147" s="37"/>
      <c r="X147" s="41">
        <v>5957986</v>
      </c>
      <c r="Y147" s="41">
        <v>1925712</v>
      </c>
    </row>
    <row r="148" spans="1:25" ht="131.25" x14ac:dyDescent="0.3">
      <c r="A148" s="24" t="s">
        <v>691</v>
      </c>
      <c r="B148" s="13" t="s">
        <v>692</v>
      </c>
      <c r="C148" s="16">
        <v>43588</v>
      </c>
      <c r="D148" s="5" t="s">
        <v>693</v>
      </c>
      <c r="E148" s="15" t="s">
        <v>20</v>
      </c>
      <c r="F148" s="25">
        <v>52500000</v>
      </c>
      <c r="G148" s="26">
        <v>0</v>
      </c>
      <c r="H148" s="25">
        <v>52500000</v>
      </c>
      <c r="I148" s="5" t="s">
        <v>694</v>
      </c>
      <c r="J148" s="5" t="s">
        <v>695</v>
      </c>
      <c r="K148" s="16">
        <v>43588</v>
      </c>
      <c r="L148" s="16">
        <v>43816</v>
      </c>
      <c r="M148" s="15" t="s">
        <v>72</v>
      </c>
      <c r="N148" s="15" t="s">
        <v>29</v>
      </c>
      <c r="O148" s="35"/>
      <c r="P148" s="37"/>
      <c r="Q148" s="37"/>
      <c r="R148" s="37"/>
      <c r="S148" s="37"/>
      <c r="T148" s="28">
        <v>7000000</v>
      </c>
      <c r="U148" s="28">
        <v>7000000</v>
      </c>
      <c r="V148" s="28">
        <v>7000000</v>
      </c>
      <c r="W148" s="28">
        <v>7000000</v>
      </c>
      <c r="X148" s="28">
        <v>7000000</v>
      </c>
      <c r="Y148" s="28">
        <v>7000000</v>
      </c>
    </row>
    <row r="149" spans="1:25" ht="150" x14ac:dyDescent="0.3">
      <c r="A149" s="24" t="s">
        <v>696</v>
      </c>
      <c r="B149" s="13" t="s">
        <v>697</v>
      </c>
      <c r="C149" s="16">
        <v>43588</v>
      </c>
      <c r="D149" s="5" t="s">
        <v>698</v>
      </c>
      <c r="E149" s="15" t="s">
        <v>699</v>
      </c>
      <c r="F149" s="25">
        <v>10300000</v>
      </c>
      <c r="G149" s="26">
        <v>0</v>
      </c>
      <c r="H149" s="25">
        <v>10300000</v>
      </c>
      <c r="I149" s="5" t="s">
        <v>700</v>
      </c>
      <c r="J149" s="5" t="s">
        <v>701</v>
      </c>
      <c r="K149" s="16">
        <v>43592</v>
      </c>
      <c r="L149" s="16">
        <v>43652</v>
      </c>
      <c r="M149" s="15" t="s">
        <v>702</v>
      </c>
      <c r="N149" s="15" t="s">
        <v>679</v>
      </c>
      <c r="O149" s="35"/>
      <c r="P149" s="37"/>
      <c r="Q149" s="37"/>
      <c r="R149" s="37"/>
      <c r="S149" s="37"/>
      <c r="T149" s="37"/>
      <c r="U149" s="28">
        <v>10300000</v>
      </c>
      <c r="V149" s="37"/>
      <c r="W149" s="37"/>
      <c r="X149" s="37"/>
      <c r="Y149" s="37"/>
    </row>
    <row r="150" spans="1:25" ht="168.75" x14ac:dyDescent="0.3">
      <c r="A150" s="24" t="s">
        <v>690</v>
      </c>
      <c r="B150" s="13" t="s">
        <v>686</v>
      </c>
      <c r="C150" s="16">
        <v>43592</v>
      </c>
      <c r="D150" s="5" t="s">
        <v>687</v>
      </c>
      <c r="E150" s="15" t="s">
        <v>657</v>
      </c>
      <c r="F150" s="25">
        <v>131793000</v>
      </c>
      <c r="G150" s="26">
        <v>0</v>
      </c>
      <c r="H150" s="25">
        <v>131793000</v>
      </c>
      <c r="I150" s="5" t="s">
        <v>688</v>
      </c>
      <c r="J150" s="5" t="s">
        <v>689</v>
      </c>
      <c r="K150" s="16">
        <v>43594</v>
      </c>
      <c r="L150" s="16">
        <v>43889</v>
      </c>
      <c r="M150" s="15" t="s">
        <v>144</v>
      </c>
      <c r="N150" s="15" t="s">
        <v>679</v>
      </c>
      <c r="O150" s="35"/>
      <c r="P150" s="37"/>
      <c r="Q150" s="37"/>
      <c r="R150" s="37"/>
      <c r="S150" s="37"/>
      <c r="T150" s="28">
        <v>17550000</v>
      </c>
      <c r="U150" s="28">
        <v>17550000</v>
      </c>
      <c r="V150" s="28">
        <v>17550000</v>
      </c>
      <c r="W150" s="28">
        <v>17550000</v>
      </c>
      <c r="X150" s="28">
        <v>17550000</v>
      </c>
      <c r="Y150" s="28">
        <v>17550000</v>
      </c>
    </row>
    <row r="151" spans="1:25" ht="206.25" x14ac:dyDescent="0.3">
      <c r="A151" s="24" t="s">
        <v>634</v>
      </c>
      <c r="B151" s="13" t="s">
        <v>570</v>
      </c>
      <c r="C151" s="16">
        <v>43595</v>
      </c>
      <c r="D151" s="5" t="s">
        <v>635</v>
      </c>
      <c r="E151" s="15" t="s">
        <v>572</v>
      </c>
      <c r="F151" s="25">
        <v>5700000</v>
      </c>
      <c r="G151" s="26">
        <v>0</v>
      </c>
      <c r="H151" s="25">
        <v>5700000</v>
      </c>
      <c r="I151" s="5" t="s">
        <v>636</v>
      </c>
      <c r="J151" s="5" t="s">
        <v>626</v>
      </c>
      <c r="K151" s="16">
        <v>43595</v>
      </c>
      <c r="L151" s="16">
        <v>43625</v>
      </c>
      <c r="M151" s="15" t="s">
        <v>637</v>
      </c>
      <c r="N151" s="31" t="s">
        <v>36</v>
      </c>
      <c r="O151" s="35"/>
      <c r="P151" s="37"/>
      <c r="Q151" s="37"/>
      <c r="R151" s="37"/>
      <c r="S151" s="37"/>
      <c r="T151" s="28">
        <v>5700000</v>
      </c>
      <c r="U151" s="37"/>
      <c r="V151" s="37"/>
      <c r="W151" s="37"/>
      <c r="X151" s="37"/>
      <c r="Y151" s="37"/>
    </row>
    <row r="152" spans="1:25" ht="225" x14ac:dyDescent="0.3">
      <c r="A152" s="24" t="s">
        <v>745</v>
      </c>
      <c r="B152" s="13" t="s">
        <v>670</v>
      </c>
      <c r="C152" s="16">
        <v>43605</v>
      </c>
      <c r="D152" s="5" t="s">
        <v>746</v>
      </c>
      <c r="E152" s="15" t="s">
        <v>563</v>
      </c>
      <c r="F152" s="25">
        <v>35000000</v>
      </c>
      <c r="G152" s="26">
        <v>0</v>
      </c>
      <c r="H152" s="25">
        <v>35000000</v>
      </c>
      <c r="I152" s="5" t="s">
        <v>677</v>
      </c>
      <c r="J152" s="5" t="s">
        <v>673</v>
      </c>
      <c r="K152" s="16">
        <v>43605</v>
      </c>
      <c r="L152" s="16">
        <v>43826</v>
      </c>
      <c r="M152" s="15" t="s">
        <v>72</v>
      </c>
      <c r="N152" s="15" t="s">
        <v>29</v>
      </c>
      <c r="O152" s="35"/>
      <c r="P152" s="37"/>
      <c r="Q152" s="37"/>
      <c r="R152" s="37"/>
      <c r="S152" s="37"/>
      <c r="T152" s="37"/>
      <c r="U152" s="37"/>
      <c r="V152" s="28">
        <v>12332225</v>
      </c>
      <c r="W152" s="28">
        <v>2775510</v>
      </c>
      <c r="X152" s="37"/>
      <c r="Y152" s="28">
        <v>7831410</v>
      </c>
    </row>
    <row r="153" spans="1:25" ht="225" x14ac:dyDescent="0.3">
      <c r="A153" s="24" t="s">
        <v>747</v>
      </c>
      <c r="B153" s="13" t="s">
        <v>570</v>
      </c>
      <c r="C153" s="16">
        <v>43613</v>
      </c>
      <c r="D153" s="5" t="s">
        <v>748</v>
      </c>
      <c r="E153" s="15" t="s">
        <v>572</v>
      </c>
      <c r="F153" s="25">
        <v>17684810</v>
      </c>
      <c r="G153" s="26">
        <v>0</v>
      </c>
      <c r="H153" s="25">
        <v>17684810</v>
      </c>
      <c r="I153" s="5" t="s">
        <v>749</v>
      </c>
      <c r="J153" s="5" t="s">
        <v>574</v>
      </c>
      <c r="K153" s="16">
        <v>43613</v>
      </c>
      <c r="L153" s="16">
        <v>43643</v>
      </c>
      <c r="M153" s="15" t="s">
        <v>144</v>
      </c>
      <c r="N153" s="15" t="s">
        <v>679</v>
      </c>
      <c r="O153" s="35"/>
      <c r="P153" s="37"/>
      <c r="Q153" s="37"/>
      <c r="R153" s="37"/>
      <c r="S153" s="37"/>
      <c r="T153" s="37"/>
      <c r="U153" s="28">
        <v>17684810</v>
      </c>
      <c r="V153" s="37"/>
      <c r="W153" s="37"/>
      <c r="X153" s="37"/>
      <c r="Y153" s="37"/>
    </row>
    <row r="154" spans="1:25" ht="225" x14ac:dyDescent="0.3">
      <c r="A154" s="24" t="s">
        <v>726</v>
      </c>
      <c r="B154" s="13" t="s">
        <v>570</v>
      </c>
      <c r="C154" s="16">
        <v>43613</v>
      </c>
      <c r="D154" s="5" t="s">
        <v>727</v>
      </c>
      <c r="E154" s="15" t="s">
        <v>572</v>
      </c>
      <c r="F154" s="25">
        <v>19658001</v>
      </c>
      <c r="G154" s="26">
        <v>0</v>
      </c>
      <c r="H154" s="25">
        <v>19658001</v>
      </c>
      <c r="I154" s="5" t="s">
        <v>728</v>
      </c>
      <c r="J154" s="5" t="s">
        <v>574</v>
      </c>
      <c r="K154" s="16">
        <v>43613</v>
      </c>
      <c r="L154" s="16">
        <v>43643</v>
      </c>
      <c r="M154" s="15" t="s">
        <v>144</v>
      </c>
      <c r="N154" s="15" t="s">
        <v>679</v>
      </c>
      <c r="O154" s="35"/>
      <c r="P154" s="37"/>
      <c r="Q154" s="37"/>
      <c r="R154" s="37"/>
      <c r="S154" s="37"/>
      <c r="T154" s="37"/>
      <c r="U154" s="37"/>
      <c r="V154" s="41">
        <v>14256000</v>
      </c>
      <c r="W154" s="37"/>
      <c r="X154" s="37"/>
      <c r="Y154" s="37"/>
    </row>
    <row r="155" spans="1:25" ht="93.75" x14ac:dyDescent="0.3">
      <c r="A155" s="24" t="s">
        <v>714</v>
      </c>
      <c r="B155" s="13" t="s">
        <v>715</v>
      </c>
      <c r="C155" s="16">
        <v>43621</v>
      </c>
      <c r="D155" s="5" t="s">
        <v>716</v>
      </c>
      <c r="E155" s="15" t="s">
        <v>20</v>
      </c>
      <c r="F155" s="25">
        <v>18400000</v>
      </c>
      <c r="G155" s="26">
        <v>0</v>
      </c>
      <c r="H155" s="25">
        <v>18400000</v>
      </c>
      <c r="I155" s="5" t="s">
        <v>717</v>
      </c>
      <c r="J155" s="5" t="s">
        <v>718</v>
      </c>
      <c r="K155" s="16">
        <v>43621</v>
      </c>
      <c r="L155" s="16">
        <v>43681</v>
      </c>
      <c r="M155" s="15" t="s">
        <v>98</v>
      </c>
      <c r="N155" s="15" t="s">
        <v>661</v>
      </c>
      <c r="O155" s="35"/>
      <c r="P155" s="37"/>
      <c r="Q155" s="37"/>
      <c r="R155" s="37"/>
      <c r="S155" s="37"/>
      <c r="T155" s="37"/>
      <c r="U155" s="28">
        <v>9200000</v>
      </c>
      <c r="V155" s="28">
        <v>9200000</v>
      </c>
      <c r="W155" s="37"/>
      <c r="X155" s="37"/>
      <c r="Y155" s="37"/>
    </row>
    <row r="156" spans="1:25" ht="168.75" x14ac:dyDescent="0.3">
      <c r="A156" s="24" t="s">
        <v>708</v>
      </c>
      <c r="B156" s="13" t="s">
        <v>709</v>
      </c>
      <c r="C156" s="16">
        <v>43623</v>
      </c>
      <c r="D156" s="5" t="s">
        <v>710</v>
      </c>
      <c r="E156" s="15" t="s">
        <v>657</v>
      </c>
      <c r="F156" s="25">
        <v>15948003</v>
      </c>
      <c r="G156" s="26">
        <v>0</v>
      </c>
      <c r="H156" s="25">
        <v>15948003</v>
      </c>
      <c r="I156" s="5" t="s">
        <v>711</v>
      </c>
      <c r="J156" s="5" t="s">
        <v>712</v>
      </c>
      <c r="K156" s="16">
        <v>43627</v>
      </c>
      <c r="L156" s="16">
        <v>43817</v>
      </c>
      <c r="M156" s="15" t="s">
        <v>110</v>
      </c>
      <c r="N156" s="15" t="s">
        <v>36</v>
      </c>
      <c r="O156" s="35"/>
      <c r="P156" s="37"/>
      <c r="Q156" s="37"/>
      <c r="R156" s="37"/>
      <c r="S156" s="37"/>
      <c r="T156" s="37"/>
      <c r="U156" s="28">
        <v>2899637</v>
      </c>
      <c r="V156" s="37"/>
      <c r="W156" s="28">
        <v>2899637</v>
      </c>
      <c r="X156" s="28">
        <v>2899637</v>
      </c>
      <c r="Y156" s="28">
        <v>2899637</v>
      </c>
    </row>
    <row r="157" spans="1:25" ht="168.75" x14ac:dyDescent="0.3">
      <c r="A157" s="24" t="s">
        <v>703</v>
      </c>
      <c r="B157" s="13" t="s">
        <v>704</v>
      </c>
      <c r="C157" s="16">
        <v>43629</v>
      </c>
      <c r="D157" s="5" t="s">
        <v>705</v>
      </c>
      <c r="E157" s="15" t="s">
        <v>572</v>
      </c>
      <c r="F157" s="25">
        <v>2916650</v>
      </c>
      <c r="G157" s="26">
        <v>0</v>
      </c>
      <c r="H157" s="25">
        <v>2916650</v>
      </c>
      <c r="I157" s="5" t="s">
        <v>706</v>
      </c>
      <c r="J157" s="5" t="s">
        <v>707</v>
      </c>
      <c r="K157" s="16">
        <v>43630</v>
      </c>
      <c r="L157" s="16">
        <v>43830</v>
      </c>
      <c r="M157" s="15" t="s">
        <v>643</v>
      </c>
      <c r="N157" s="15" t="s">
        <v>679</v>
      </c>
      <c r="O157" s="35"/>
      <c r="P157" s="37"/>
      <c r="Q157" s="37"/>
      <c r="R157" s="37"/>
      <c r="S157" s="37"/>
      <c r="T157" s="37"/>
      <c r="U157" s="28">
        <v>2916650</v>
      </c>
      <c r="V157" s="37"/>
      <c r="W157" s="37"/>
      <c r="X157" s="37"/>
      <c r="Y157" s="28">
        <v>672800</v>
      </c>
    </row>
    <row r="158" spans="1:25" ht="337.5" x14ac:dyDescent="0.3">
      <c r="A158" s="24" t="s">
        <v>735</v>
      </c>
      <c r="B158" s="13" t="s">
        <v>736</v>
      </c>
      <c r="C158" s="16">
        <v>43633</v>
      </c>
      <c r="D158" s="5" t="s">
        <v>737</v>
      </c>
      <c r="E158" s="15" t="s">
        <v>657</v>
      </c>
      <c r="F158" s="25">
        <v>183468000</v>
      </c>
      <c r="G158" s="26">
        <v>0</v>
      </c>
      <c r="H158" s="25">
        <v>183468000</v>
      </c>
      <c r="I158" s="5" t="s">
        <v>738</v>
      </c>
      <c r="J158" s="5" t="s">
        <v>739</v>
      </c>
      <c r="K158" s="16">
        <v>43636</v>
      </c>
      <c r="L158" s="16">
        <v>44001</v>
      </c>
      <c r="M158" s="15" t="s">
        <v>740</v>
      </c>
      <c r="N158" s="15" t="s">
        <v>661</v>
      </c>
      <c r="O158" s="35"/>
      <c r="P158" s="37"/>
      <c r="Q158" s="37"/>
      <c r="R158" s="37"/>
      <c r="S158" s="37"/>
      <c r="T158" s="37"/>
      <c r="U158" s="28">
        <v>183468000</v>
      </c>
      <c r="V158" s="37"/>
      <c r="W158" s="37"/>
      <c r="X158" s="37"/>
      <c r="Y158" s="37"/>
    </row>
    <row r="159" spans="1:25" ht="131.25" x14ac:dyDescent="0.3">
      <c r="A159" s="24" t="s">
        <v>741</v>
      </c>
      <c r="B159" s="13" t="s">
        <v>570</v>
      </c>
      <c r="C159" s="16">
        <v>43629</v>
      </c>
      <c r="D159" s="5" t="s">
        <v>742</v>
      </c>
      <c r="E159" s="15" t="s">
        <v>572</v>
      </c>
      <c r="F159" s="25">
        <v>9478960</v>
      </c>
      <c r="G159" s="26">
        <v>0</v>
      </c>
      <c r="H159" s="25">
        <v>9478960</v>
      </c>
      <c r="I159" s="5" t="s">
        <v>743</v>
      </c>
      <c r="J159" s="5" t="s">
        <v>574</v>
      </c>
      <c r="K159" s="16">
        <v>43630</v>
      </c>
      <c r="L159" s="16">
        <v>43659</v>
      </c>
      <c r="M159" s="15" t="s">
        <v>144</v>
      </c>
      <c r="N159" s="15" t="s">
        <v>679</v>
      </c>
      <c r="O159" s="35"/>
      <c r="P159" s="37"/>
      <c r="Q159" s="37"/>
      <c r="R159" s="37"/>
      <c r="S159" s="37"/>
      <c r="T159" s="37"/>
      <c r="U159" s="28">
        <v>9478960</v>
      </c>
      <c r="V159" s="37"/>
      <c r="W159" s="37"/>
      <c r="X159" s="37"/>
      <c r="Y159" s="37"/>
    </row>
    <row r="160" spans="1:25" ht="356.25" x14ac:dyDescent="0.3">
      <c r="A160" s="24" t="s">
        <v>761</v>
      </c>
      <c r="B160" s="13" t="s">
        <v>762</v>
      </c>
      <c r="C160" s="16">
        <v>43641</v>
      </c>
      <c r="D160" s="5" t="s">
        <v>763</v>
      </c>
      <c r="E160" s="15" t="s">
        <v>20</v>
      </c>
      <c r="F160" s="25">
        <v>24750000</v>
      </c>
      <c r="G160" s="26">
        <v>0</v>
      </c>
      <c r="H160" s="25">
        <v>24750000</v>
      </c>
      <c r="I160" s="5" t="s">
        <v>764</v>
      </c>
      <c r="J160" s="5" t="s">
        <v>765</v>
      </c>
      <c r="K160" s="16">
        <v>43641</v>
      </c>
      <c r="L160" s="16">
        <v>43808</v>
      </c>
      <c r="M160" s="15" t="s">
        <v>390</v>
      </c>
      <c r="N160" s="15" t="s">
        <v>766</v>
      </c>
      <c r="O160" s="35"/>
      <c r="P160" s="37"/>
      <c r="Q160" s="37"/>
      <c r="R160" s="37"/>
      <c r="S160" s="37"/>
      <c r="T160" s="37"/>
      <c r="U160" s="37"/>
      <c r="V160" s="28">
        <v>4500000</v>
      </c>
      <c r="W160" s="28">
        <v>4500000</v>
      </c>
      <c r="X160" s="28">
        <v>4500000</v>
      </c>
      <c r="Y160" s="28">
        <v>4500000</v>
      </c>
    </row>
    <row r="161" spans="1:25" ht="375" x14ac:dyDescent="0.3">
      <c r="A161" s="24" t="s">
        <v>798</v>
      </c>
      <c r="B161" s="13" t="s">
        <v>799</v>
      </c>
      <c r="C161" s="16">
        <v>43642</v>
      </c>
      <c r="D161" s="5" t="s">
        <v>800</v>
      </c>
      <c r="E161" s="15" t="s">
        <v>20</v>
      </c>
      <c r="F161" s="25">
        <v>13750000</v>
      </c>
      <c r="G161" s="26">
        <v>0</v>
      </c>
      <c r="H161" s="25">
        <v>13750000</v>
      </c>
      <c r="I161" s="5" t="s">
        <v>801</v>
      </c>
      <c r="J161" s="5" t="s">
        <v>765</v>
      </c>
      <c r="K161" s="16">
        <v>43642</v>
      </c>
      <c r="L161" s="16">
        <v>43809</v>
      </c>
      <c r="M161" s="15" t="s">
        <v>390</v>
      </c>
      <c r="N161" s="15" t="s">
        <v>766</v>
      </c>
      <c r="O161" s="35"/>
      <c r="P161" s="37"/>
      <c r="Q161" s="37"/>
      <c r="R161" s="37"/>
      <c r="S161" s="37"/>
      <c r="T161" s="37"/>
      <c r="U161" s="37"/>
      <c r="V161" s="28">
        <v>2500000</v>
      </c>
      <c r="W161" s="28">
        <v>2500000</v>
      </c>
      <c r="X161" s="28">
        <v>2500000</v>
      </c>
      <c r="Y161" s="28">
        <v>2500000</v>
      </c>
    </row>
    <row r="162" spans="1:25" ht="281.25" x14ac:dyDescent="0.3">
      <c r="A162" s="24" t="s">
        <v>767</v>
      </c>
      <c r="B162" s="13" t="s">
        <v>768</v>
      </c>
      <c r="C162" s="16">
        <v>43642</v>
      </c>
      <c r="D162" s="5" t="s">
        <v>769</v>
      </c>
      <c r="E162" s="15" t="s">
        <v>20</v>
      </c>
      <c r="F162" s="25">
        <v>38500000</v>
      </c>
      <c r="G162" s="26">
        <v>0</v>
      </c>
      <c r="H162" s="25">
        <v>38500000</v>
      </c>
      <c r="I162" s="5" t="s">
        <v>770</v>
      </c>
      <c r="J162" s="5" t="s">
        <v>771</v>
      </c>
      <c r="K162" s="16">
        <v>43643</v>
      </c>
      <c r="L162" s="16">
        <v>43810</v>
      </c>
      <c r="M162" s="15" t="s">
        <v>132</v>
      </c>
      <c r="N162" s="15" t="s">
        <v>772</v>
      </c>
      <c r="O162" s="35"/>
      <c r="P162" s="37"/>
      <c r="Q162" s="37"/>
      <c r="R162" s="37"/>
      <c r="S162" s="37"/>
      <c r="T162" s="37"/>
      <c r="U162" s="28">
        <v>7000000</v>
      </c>
      <c r="V162" s="28">
        <v>4666666</v>
      </c>
      <c r="W162" s="37"/>
      <c r="X162" s="37"/>
      <c r="Y162" s="37"/>
    </row>
    <row r="163" spans="1:25" ht="318.75" x14ac:dyDescent="0.3">
      <c r="A163" s="24" t="s">
        <v>779</v>
      </c>
      <c r="B163" s="13" t="s">
        <v>780</v>
      </c>
      <c r="C163" s="16">
        <v>43656</v>
      </c>
      <c r="D163" s="5" t="s">
        <v>781</v>
      </c>
      <c r="E163" s="15" t="s">
        <v>20</v>
      </c>
      <c r="F163" s="25">
        <v>40425000</v>
      </c>
      <c r="G163" s="26">
        <v>0</v>
      </c>
      <c r="H163" s="25">
        <v>40425000</v>
      </c>
      <c r="I163" s="5" t="s">
        <v>782</v>
      </c>
      <c r="J163" s="5" t="s">
        <v>783</v>
      </c>
      <c r="K163" s="16">
        <v>43656</v>
      </c>
      <c r="L163" s="16">
        <v>43823</v>
      </c>
      <c r="M163" s="15" t="s">
        <v>132</v>
      </c>
      <c r="N163" s="15" t="s">
        <v>772</v>
      </c>
      <c r="O163" s="35"/>
      <c r="P163" s="37"/>
      <c r="Q163" s="37"/>
      <c r="R163" s="37"/>
      <c r="S163" s="37"/>
      <c r="T163" s="37"/>
      <c r="U163" s="37"/>
      <c r="V163" s="28">
        <v>7350000</v>
      </c>
      <c r="W163" s="28">
        <v>7350000</v>
      </c>
      <c r="X163" s="28">
        <v>7350000</v>
      </c>
      <c r="Y163" s="28">
        <v>7350000</v>
      </c>
    </row>
    <row r="164" spans="1:25" ht="409.5" x14ac:dyDescent="0.3">
      <c r="A164" s="24" t="s">
        <v>773</v>
      </c>
      <c r="B164" s="13" t="s">
        <v>774</v>
      </c>
      <c r="C164" s="16">
        <v>43665</v>
      </c>
      <c r="D164" s="5" t="s">
        <v>775</v>
      </c>
      <c r="E164" s="15" t="s">
        <v>586</v>
      </c>
      <c r="F164" s="25">
        <v>300000000</v>
      </c>
      <c r="G164" s="26">
        <v>0</v>
      </c>
      <c r="H164" s="25">
        <v>300000000</v>
      </c>
      <c r="I164" s="5" t="s">
        <v>776</v>
      </c>
      <c r="J164" s="5" t="s">
        <v>777</v>
      </c>
      <c r="K164" s="16">
        <v>43672</v>
      </c>
      <c r="L164" s="16">
        <v>43778</v>
      </c>
      <c r="M164" s="15" t="s">
        <v>643</v>
      </c>
      <c r="N164" s="15" t="s">
        <v>679</v>
      </c>
      <c r="O164" s="35"/>
      <c r="P164" s="37"/>
      <c r="Q164" s="37"/>
      <c r="R164" s="37"/>
      <c r="S164" s="37"/>
      <c r="T164" s="37"/>
      <c r="U164" s="37"/>
      <c r="V164" s="28">
        <v>150000000</v>
      </c>
      <c r="W164" s="37"/>
      <c r="X164" s="37"/>
      <c r="Y164" s="37"/>
    </row>
    <row r="165" spans="1:25" ht="409.5" x14ac:dyDescent="0.3">
      <c r="A165" s="24" t="s">
        <v>811</v>
      </c>
      <c r="B165" s="13" t="s">
        <v>812</v>
      </c>
      <c r="C165" s="16">
        <v>43657</v>
      </c>
      <c r="D165" s="5" t="s">
        <v>813</v>
      </c>
      <c r="E165" s="15" t="s">
        <v>586</v>
      </c>
      <c r="F165" s="25">
        <v>605299150</v>
      </c>
      <c r="G165" s="26">
        <v>0</v>
      </c>
      <c r="H165" s="25">
        <v>605299150</v>
      </c>
      <c r="I165" s="5" t="s">
        <v>814</v>
      </c>
      <c r="J165" s="5" t="s">
        <v>815</v>
      </c>
      <c r="K165" s="16">
        <v>43662</v>
      </c>
      <c r="L165" s="16">
        <v>43830</v>
      </c>
      <c r="M165" s="15" t="s">
        <v>98</v>
      </c>
      <c r="N165" s="15" t="s">
        <v>661</v>
      </c>
      <c r="O165" s="35"/>
      <c r="P165" s="37"/>
      <c r="Q165" s="37"/>
      <c r="R165" s="37"/>
      <c r="S165" s="37"/>
      <c r="T165" s="37"/>
      <c r="U165" s="37"/>
      <c r="V165" s="37"/>
      <c r="W165" s="28">
        <v>151324787.5</v>
      </c>
      <c r="X165" s="28">
        <v>121059830</v>
      </c>
      <c r="Y165" s="37"/>
    </row>
    <row r="166" spans="1:25" ht="318.75" x14ac:dyDescent="0.3">
      <c r="A166" s="24" t="s">
        <v>784</v>
      </c>
      <c r="B166" s="13" t="s">
        <v>785</v>
      </c>
      <c r="C166" s="16">
        <v>43663</v>
      </c>
      <c r="D166" s="5" t="s">
        <v>786</v>
      </c>
      <c r="E166" s="15" t="s">
        <v>20</v>
      </c>
      <c r="F166" s="25">
        <v>40533000</v>
      </c>
      <c r="G166" s="26">
        <v>0</v>
      </c>
      <c r="H166" s="25">
        <v>40533000</v>
      </c>
      <c r="I166" s="5" t="s">
        <v>787</v>
      </c>
      <c r="J166" s="5" t="s">
        <v>788</v>
      </c>
      <c r="K166" s="16">
        <v>43663</v>
      </c>
      <c r="L166" s="16">
        <v>43825</v>
      </c>
      <c r="M166" s="15" t="s">
        <v>789</v>
      </c>
      <c r="N166" s="15" t="s">
        <v>790</v>
      </c>
      <c r="O166" s="35"/>
      <c r="P166" s="37"/>
      <c r="Q166" s="37"/>
      <c r="R166" s="37"/>
      <c r="S166" s="37"/>
      <c r="T166" s="37"/>
      <c r="U166" s="37"/>
      <c r="V166" s="28">
        <v>7600000</v>
      </c>
      <c r="W166" s="28">
        <v>7600000</v>
      </c>
      <c r="X166" s="28">
        <v>7600000</v>
      </c>
      <c r="Y166" s="28">
        <v>7600000</v>
      </c>
    </row>
    <row r="167" spans="1:25" ht="225" x14ac:dyDescent="0.3">
      <c r="A167" s="24" t="s">
        <v>802</v>
      </c>
      <c r="B167" s="13" t="s">
        <v>570</v>
      </c>
      <c r="C167" s="16">
        <v>43664</v>
      </c>
      <c r="D167" s="5" t="s">
        <v>803</v>
      </c>
      <c r="E167" s="15" t="s">
        <v>572</v>
      </c>
      <c r="F167" s="25">
        <v>16720000</v>
      </c>
      <c r="G167" s="26">
        <v>0</v>
      </c>
      <c r="H167" s="25">
        <v>16720000</v>
      </c>
      <c r="I167" s="5" t="s">
        <v>804</v>
      </c>
      <c r="J167" s="5" t="s">
        <v>805</v>
      </c>
      <c r="K167" s="16">
        <v>43665</v>
      </c>
      <c r="L167" s="16">
        <v>43695</v>
      </c>
      <c r="M167" s="15" t="s">
        <v>144</v>
      </c>
      <c r="N167" s="15" t="s">
        <v>679</v>
      </c>
      <c r="O167" s="35"/>
      <c r="P167" s="37"/>
      <c r="Q167" s="37"/>
      <c r="R167" s="37"/>
      <c r="S167" s="37"/>
      <c r="T167" s="37"/>
      <c r="U167" s="37"/>
      <c r="V167" s="37"/>
      <c r="W167" s="28">
        <v>16720000</v>
      </c>
      <c r="X167" s="37"/>
      <c r="Y167" s="37"/>
    </row>
    <row r="168" spans="1:25" ht="409.5" x14ac:dyDescent="0.3">
      <c r="A168" s="24" t="s">
        <v>773</v>
      </c>
      <c r="B168" s="13" t="s">
        <v>774</v>
      </c>
      <c r="C168" s="16">
        <v>43665</v>
      </c>
      <c r="D168" s="5" t="s">
        <v>775</v>
      </c>
      <c r="E168" s="15" t="s">
        <v>586</v>
      </c>
      <c r="F168" s="25">
        <v>300000000</v>
      </c>
      <c r="G168" s="26">
        <v>0</v>
      </c>
      <c r="H168" s="25">
        <v>300000000</v>
      </c>
      <c r="I168" s="5" t="s">
        <v>776</v>
      </c>
      <c r="J168" s="5" t="s">
        <v>777</v>
      </c>
      <c r="K168" s="16">
        <v>43672</v>
      </c>
      <c r="L168" s="16">
        <v>43778</v>
      </c>
      <c r="M168" s="15" t="s">
        <v>643</v>
      </c>
      <c r="N168" s="15" t="s">
        <v>679</v>
      </c>
      <c r="O168" s="35"/>
      <c r="P168" s="37"/>
      <c r="Q168" s="37"/>
      <c r="R168" s="37"/>
      <c r="S168" s="37"/>
      <c r="T168" s="37"/>
      <c r="U168" s="37"/>
      <c r="V168" s="37"/>
      <c r="W168" s="37"/>
      <c r="X168" s="37"/>
      <c r="Y168" s="28">
        <v>60000000</v>
      </c>
    </row>
    <row r="169" spans="1:25" ht="206.25" x14ac:dyDescent="0.3">
      <c r="A169" s="24" t="s">
        <v>792</v>
      </c>
      <c r="B169" s="13" t="s">
        <v>793</v>
      </c>
      <c r="C169" s="16">
        <v>43669</v>
      </c>
      <c r="D169" s="5" t="s">
        <v>794</v>
      </c>
      <c r="E169" s="15" t="s">
        <v>20</v>
      </c>
      <c r="F169" s="25">
        <v>14000000</v>
      </c>
      <c r="G169" s="26">
        <v>0</v>
      </c>
      <c r="H169" s="25">
        <v>14000000</v>
      </c>
      <c r="I169" s="5" t="s">
        <v>795</v>
      </c>
      <c r="J169" s="5" t="s">
        <v>796</v>
      </c>
      <c r="K169" s="16">
        <v>43669</v>
      </c>
      <c r="L169" s="16">
        <v>43821</v>
      </c>
      <c r="M169" s="15" t="s">
        <v>797</v>
      </c>
      <c r="N169" s="15" t="s">
        <v>668</v>
      </c>
      <c r="O169" s="35"/>
      <c r="P169" s="37"/>
      <c r="Q169" s="37"/>
      <c r="R169" s="37"/>
      <c r="S169" s="37"/>
      <c r="T169" s="37"/>
      <c r="U169" s="37"/>
      <c r="V169" s="28">
        <v>2800000</v>
      </c>
      <c r="W169" s="28">
        <v>2800000</v>
      </c>
      <c r="X169" s="28">
        <v>2800000</v>
      </c>
      <c r="Y169" s="28">
        <v>2800000</v>
      </c>
    </row>
    <row r="170" spans="1:25" ht="206.25" x14ac:dyDescent="0.3">
      <c r="A170" s="24" t="s">
        <v>828</v>
      </c>
      <c r="B170" s="13" t="s">
        <v>730</v>
      </c>
      <c r="C170" s="16">
        <v>43668</v>
      </c>
      <c r="D170" s="5" t="s">
        <v>829</v>
      </c>
      <c r="E170" s="15" t="s">
        <v>572</v>
      </c>
      <c r="F170" s="25">
        <v>571372518.44000006</v>
      </c>
      <c r="G170" s="26">
        <v>0</v>
      </c>
      <c r="H170" s="25">
        <v>571372518.44000006</v>
      </c>
      <c r="I170" s="5" t="s">
        <v>832</v>
      </c>
      <c r="J170" s="5" t="s">
        <v>830</v>
      </c>
      <c r="K170" s="16">
        <v>43684</v>
      </c>
      <c r="L170" s="16">
        <v>44049</v>
      </c>
      <c r="M170" s="15" t="s">
        <v>831</v>
      </c>
      <c r="N170" s="15" t="s">
        <v>661</v>
      </c>
      <c r="O170" s="35"/>
      <c r="P170" s="37"/>
      <c r="Q170" s="37"/>
      <c r="R170" s="37"/>
      <c r="S170" s="37"/>
      <c r="T170" s="37"/>
      <c r="U170" s="37"/>
      <c r="V170" s="37"/>
      <c r="W170" s="37"/>
      <c r="X170" s="40" t="s">
        <v>833</v>
      </c>
      <c r="Y170" s="37"/>
    </row>
    <row r="171" spans="1:25" ht="318.75" x14ac:dyDescent="0.3">
      <c r="A171" s="24" t="s">
        <v>806</v>
      </c>
      <c r="B171" s="13" t="s">
        <v>807</v>
      </c>
      <c r="C171" s="16">
        <v>43675</v>
      </c>
      <c r="D171" s="5" t="s">
        <v>808</v>
      </c>
      <c r="E171" s="15" t="s">
        <v>20</v>
      </c>
      <c r="F171" s="25">
        <v>33093333</v>
      </c>
      <c r="G171" s="26">
        <v>0</v>
      </c>
      <c r="H171" s="25">
        <v>33093333</v>
      </c>
      <c r="I171" s="5" t="s">
        <v>809</v>
      </c>
      <c r="J171" s="5" t="s">
        <v>810</v>
      </c>
      <c r="K171" s="16">
        <v>43675</v>
      </c>
      <c r="L171" s="16">
        <v>43823</v>
      </c>
      <c r="M171" s="15" t="s">
        <v>390</v>
      </c>
      <c r="N171" s="15" t="s">
        <v>766</v>
      </c>
      <c r="O171" s="35"/>
      <c r="P171" s="37"/>
      <c r="Q171" s="37"/>
      <c r="R171" s="37"/>
      <c r="S171" s="37"/>
      <c r="T171" s="37"/>
      <c r="U171" s="37"/>
      <c r="V171" s="37"/>
      <c r="W171" s="28">
        <v>6800000</v>
      </c>
      <c r="X171" s="28">
        <v>6800000</v>
      </c>
      <c r="Y171" s="28">
        <v>6800000</v>
      </c>
    </row>
    <row r="172" spans="1:25" ht="187.5" x14ac:dyDescent="0.3">
      <c r="A172" s="24" t="s">
        <v>834</v>
      </c>
      <c r="B172" s="13" t="s">
        <v>835</v>
      </c>
      <c r="C172" s="16">
        <v>43676</v>
      </c>
      <c r="D172" s="5" t="s">
        <v>836</v>
      </c>
      <c r="E172" s="15" t="s">
        <v>657</v>
      </c>
      <c r="F172" s="25">
        <v>14500000</v>
      </c>
      <c r="G172" s="26">
        <v>0</v>
      </c>
      <c r="H172" s="25">
        <v>14500000</v>
      </c>
      <c r="I172" s="5" t="s">
        <v>837</v>
      </c>
      <c r="J172" s="5" t="s">
        <v>838</v>
      </c>
      <c r="K172" s="16">
        <v>43682</v>
      </c>
      <c r="L172" s="16">
        <v>44057</v>
      </c>
      <c r="M172" s="15" t="s">
        <v>831</v>
      </c>
      <c r="N172" s="15" t="s">
        <v>661</v>
      </c>
      <c r="O172" s="35"/>
      <c r="P172" s="37"/>
      <c r="Q172" s="37"/>
      <c r="R172" s="37"/>
      <c r="S172" s="37"/>
      <c r="T172" s="37"/>
      <c r="U172" s="37"/>
      <c r="V172" s="37"/>
      <c r="W172" s="37"/>
      <c r="X172" s="28">
        <v>14500000</v>
      </c>
      <c r="Y172" s="37"/>
    </row>
    <row r="173" spans="1:25" ht="262.5" x14ac:dyDescent="0.3">
      <c r="A173" s="24" t="s">
        <v>866</v>
      </c>
      <c r="B173" s="13" t="s">
        <v>867</v>
      </c>
      <c r="C173" s="16">
        <v>43693</v>
      </c>
      <c r="D173" s="5" t="s">
        <v>868</v>
      </c>
      <c r="E173" s="15" t="s">
        <v>572</v>
      </c>
      <c r="F173" s="25">
        <v>9090700</v>
      </c>
      <c r="G173" s="26">
        <v>0</v>
      </c>
      <c r="H173" s="25">
        <v>9090700</v>
      </c>
      <c r="I173" s="45" t="s">
        <v>869</v>
      </c>
      <c r="J173" s="5" t="s">
        <v>574</v>
      </c>
      <c r="K173" s="16">
        <v>43693</v>
      </c>
      <c r="L173" s="16">
        <v>43723</v>
      </c>
      <c r="M173" s="15" t="s">
        <v>144</v>
      </c>
      <c r="N173" s="15" t="s">
        <v>679</v>
      </c>
      <c r="O173" s="35"/>
      <c r="P173" s="37"/>
      <c r="Q173" s="37"/>
      <c r="R173" s="37"/>
      <c r="S173" s="37"/>
      <c r="T173" s="37"/>
      <c r="U173" s="37"/>
      <c r="V173" s="37"/>
      <c r="W173" s="37"/>
      <c r="X173" s="37"/>
      <c r="Y173" s="40" t="s">
        <v>870</v>
      </c>
    </row>
    <row r="174" spans="1:25" ht="225" x14ac:dyDescent="0.3">
      <c r="A174" s="24" t="s">
        <v>839</v>
      </c>
      <c r="B174" s="13" t="s">
        <v>840</v>
      </c>
      <c r="C174" s="16">
        <v>43693</v>
      </c>
      <c r="D174" s="5" t="s">
        <v>841</v>
      </c>
      <c r="E174" s="15" t="s">
        <v>20</v>
      </c>
      <c r="F174" s="25">
        <v>20000000</v>
      </c>
      <c r="G174" s="26">
        <v>0</v>
      </c>
      <c r="H174" s="25">
        <v>20000000</v>
      </c>
      <c r="I174" s="45" t="s">
        <v>842</v>
      </c>
      <c r="J174" s="5" t="s">
        <v>594</v>
      </c>
      <c r="K174" s="16">
        <v>43693</v>
      </c>
      <c r="L174" s="16">
        <v>43814</v>
      </c>
      <c r="M174" s="15" t="s">
        <v>390</v>
      </c>
      <c r="N174" s="15" t="s">
        <v>766</v>
      </c>
      <c r="O174" s="35"/>
      <c r="P174" s="37"/>
      <c r="Q174" s="37"/>
      <c r="R174" s="37"/>
      <c r="S174" s="37"/>
      <c r="T174" s="37"/>
      <c r="U174" s="37"/>
      <c r="V174" s="37"/>
      <c r="W174" s="28">
        <v>5000000</v>
      </c>
      <c r="X174" s="28">
        <v>5000000</v>
      </c>
      <c r="Y174" s="28">
        <v>5000000</v>
      </c>
    </row>
    <row r="175" spans="1:25" ht="206.25" x14ac:dyDescent="0.3">
      <c r="A175" s="24" t="s">
        <v>823</v>
      </c>
      <c r="B175" s="13" t="s">
        <v>704</v>
      </c>
      <c r="C175" s="16">
        <v>43703</v>
      </c>
      <c r="D175" s="5" t="s">
        <v>824</v>
      </c>
      <c r="E175" s="15" t="s">
        <v>825</v>
      </c>
      <c r="F175" s="25">
        <v>18601971</v>
      </c>
      <c r="G175" s="26">
        <v>0</v>
      </c>
      <c r="H175" s="25">
        <v>18601971</v>
      </c>
      <c r="I175" s="45" t="s">
        <v>826</v>
      </c>
      <c r="J175" s="5" t="s">
        <v>827</v>
      </c>
      <c r="K175" s="16">
        <v>43703</v>
      </c>
      <c r="L175" s="16">
        <v>44068</v>
      </c>
      <c r="M175" s="15" t="s">
        <v>48</v>
      </c>
      <c r="N175" s="15" t="s">
        <v>679</v>
      </c>
      <c r="O175" s="35"/>
      <c r="P175" s="37"/>
      <c r="Q175" s="37"/>
      <c r="R175" s="37"/>
      <c r="S175" s="37"/>
      <c r="T175" s="37"/>
      <c r="U175" s="37"/>
      <c r="V175" s="37"/>
      <c r="W175" s="37"/>
      <c r="X175" s="28">
        <v>18601970</v>
      </c>
      <c r="Y175" s="28">
        <v>3195349</v>
      </c>
    </row>
    <row r="176" spans="1:25" ht="150" x14ac:dyDescent="0.3">
      <c r="A176" s="24" t="s">
        <v>845</v>
      </c>
      <c r="B176" s="13" t="s">
        <v>846</v>
      </c>
      <c r="C176" s="16">
        <v>43707</v>
      </c>
      <c r="D176" s="5" t="s">
        <v>847</v>
      </c>
      <c r="E176" s="15" t="s">
        <v>657</v>
      </c>
      <c r="F176" s="25">
        <v>660000</v>
      </c>
      <c r="G176" s="26">
        <v>0</v>
      </c>
      <c r="H176" s="25">
        <v>660000</v>
      </c>
      <c r="I176" s="45" t="s">
        <v>848</v>
      </c>
      <c r="J176" s="5" t="s">
        <v>849</v>
      </c>
      <c r="K176" s="16">
        <v>43707</v>
      </c>
      <c r="L176" s="16">
        <v>43798</v>
      </c>
      <c r="M176" s="15" t="s">
        <v>850</v>
      </c>
      <c r="N176" s="15" t="s">
        <v>679</v>
      </c>
      <c r="O176" s="35"/>
      <c r="P176" s="37"/>
      <c r="Q176" s="37"/>
      <c r="R176" s="37"/>
      <c r="S176" s="37"/>
      <c r="T176" s="37"/>
      <c r="U176" s="37"/>
      <c r="V176" s="37"/>
      <c r="W176" s="37"/>
      <c r="X176" s="28">
        <v>660000</v>
      </c>
      <c r="Y176" s="37"/>
    </row>
    <row r="177" spans="1:25" ht="409.5" x14ac:dyDescent="0.3">
      <c r="A177" s="24" t="s">
        <v>858</v>
      </c>
      <c r="B177" s="13" t="s">
        <v>859</v>
      </c>
      <c r="C177" s="16">
        <v>43707</v>
      </c>
      <c r="D177" s="5" t="s">
        <v>860</v>
      </c>
      <c r="E177" s="15" t="s">
        <v>657</v>
      </c>
      <c r="F177" s="25">
        <v>85191667</v>
      </c>
      <c r="G177" s="26">
        <v>0</v>
      </c>
      <c r="H177" s="25">
        <v>85191667</v>
      </c>
      <c r="I177" s="45" t="s">
        <v>861</v>
      </c>
      <c r="J177" s="5" t="s">
        <v>862</v>
      </c>
      <c r="K177" s="16">
        <v>43710</v>
      </c>
      <c r="L177" s="16">
        <v>44530</v>
      </c>
      <c r="M177" s="15" t="s">
        <v>850</v>
      </c>
      <c r="N177" s="15" t="s">
        <v>679</v>
      </c>
      <c r="O177" s="35"/>
      <c r="P177" s="37"/>
      <c r="Q177" s="37"/>
      <c r="R177" s="37"/>
      <c r="S177" s="37"/>
      <c r="T177" s="37"/>
      <c r="U177" s="37"/>
      <c r="V177" s="37"/>
      <c r="W177" s="37"/>
      <c r="X177" s="37"/>
      <c r="Y177" s="28">
        <v>5000000</v>
      </c>
    </row>
    <row r="178" spans="1:25" ht="225" x14ac:dyDescent="0.3">
      <c r="A178" s="24" t="s">
        <v>863</v>
      </c>
      <c r="B178" s="13" t="s">
        <v>570</v>
      </c>
      <c r="C178" s="16">
        <v>43712</v>
      </c>
      <c r="D178" s="5" t="s">
        <v>864</v>
      </c>
      <c r="E178" s="15" t="s">
        <v>572</v>
      </c>
      <c r="F178" s="25">
        <v>387900</v>
      </c>
      <c r="G178" s="26">
        <v>0</v>
      </c>
      <c r="H178" s="25">
        <v>387900</v>
      </c>
      <c r="I178" s="45" t="s">
        <v>865</v>
      </c>
      <c r="J178" s="5" t="s">
        <v>805</v>
      </c>
      <c r="K178" s="16">
        <v>43713</v>
      </c>
      <c r="L178" s="16">
        <v>43742</v>
      </c>
      <c r="M178" s="15" t="s">
        <v>797</v>
      </c>
      <c r="N178" s="15" t="s">
        <v>668</v>
      </c>
      <c r="O178" s="35"/>
      <c r="P178" s="37"/>
      <c r="Q178" s="37"/>
      <c r="R178" s="37"/>
      <c r="S178" s="37"/>
      <c r="T178" s="37"/>
      <c r="U178" s="37"/>
      <c r="V178" s="37"/>
      <c r="W178" s="37"/>
      <c r="X178" s="37"/>
      <c r="Y178" s="28">
        <v>387900</v>
      </c>
    </row>
    <row r="179" spans="1:25" ht="300" x14ac:dyDescent="0.3">
      <c r="A179" s="24" t="s">
        <v>873</v>
      </c>
      <c r="B179" s="13" t="s">
        <v>874</v>
      </c>
      <c r="C179" s="16">
        <v>43720</v>
      </c>
      <c r="D179" s="5" t="s">
        <v>875</v>
      </c>
      <c r="E179" s="15" t="s">
        <v>657</v>
      </c>
      <c r="F179" s="25">
        <v>49950000</v>
      </c>
      <c r="G179" s="26">
        <v>0</v>
      </c>
      <c r="H179" s="25">
        <v>49950000</v>
      </c>
      <c r="I179" s="45" t="s">
        <v>876</v>
      </c>
      <c r="J179" s="5" t="s">
        <v>877</v>
      </c>
      <c r="K179" s="16">
        <v>43725</v>
      </c>
      <c r="L179" s="16">
        <v>44090</v>
      </c>
      <c r="M179" s="15" t="s">
        <v>98</v>
      </c>
      <c r="N179" s="15" t="s">
        <v>661</v>
      </c>
      <c r="O179" s="35"/>
      <c r="P179" s="37"/>
      <c r="Q179" s="37"/>
      <c r="R179" s="37"/>
      <c r="S179" s="37"/>
      <c r="T179" s="37"/>
      <c r="U179" s="37"/>
      <c r="V179" s="37"/>
      <c r="W179" s="37"/>
      <c r="X179" s="37"/>
      <c r="Y179" s="28">
        <v>49950000</v>
      </c>
    </row>
    <row r="180" spans="1:25" ht="225" x14ac:dyDescent="0.3">
      <c r="A180" s="24" t="s">
        <v>878</v>
      </c>
      <c r="B180" s="13" t="s">
        <v>623</v>
      </c>
      <c r="C180" s="16">
        <v>43755</v>
      </c>
      <c r="D180" s="5" t="s">
        <v>879</v>
      </c>
      <c r="E180" s="15" t="s">
        <v>572</v>
      </c>
      <c r="F180" s="25">
        <v>3014865</v>
      </c>
      <c r="G180" s="26">
        <v>0</v>
      </c>
      <c r="H180" s="25">
        <v>3014865</v>
      </c>
      <c r="I180" s="45" t="s">
        <v>880</v>
      </c>
      <c r="J180" s="5" t="s">
        <v>881</v>
      </c>
      <c r="K180" s="16">
        <v>43755</v>
      </c>
      <c r="L180" s="16">
        <v>43799</v>
      </c>
      <c r="M180" s="15" t="s">
        <v>144</v>
      </c>
      <c r="N180" s="15" t="s">
        <v>679</v>
      </c>
      <c r="O180" s="35"/>
      <c r="P180" s="37"/>
      <c r="Q180" s="37"/>
      <c r="R180" s="37"/>
      <c r="S180" s="37"/>
      <c r="T180" s="37"/>
      <c r="U180" s="37"/>
      <c r="V180" s="37"/>
      <c r="W180" s="37"/>
      <c r="X180" s="37"/>
      <c r="Y180" s="28">
        <v>3014865</v>
      </c>
    </row>
  </sheetData>
  <autoFilter ref="A4:N175"/>
  <mergeCells count="3">
    <mergeCell ref="M3:N3"/>
    <mergeCell ref="F2:I2"/>
    <mergeCell ref="O3:Y3"/>
  </mergeCells>
  <conditionalFormatting sqref="K170:L170">
    <cfRule type="timePeriod" dxfId="0" priority="1" timePeriod="lastWeek">
      <formula>AND(TODAY()-ROUNDDOWN(K170,0)&gt;=(WEEKDAY(TODAY())),TODAY()-ROUNDDOWN(K170,0)&lt;(WEEKDAY(TODAY())+7))</formula>
    </cfRule>
  </conditionalFormatting>
  <dataValidations disablePrompts="1" count="4">
    <dataValidation type="list" allowBlank="1" showInputMessage="1" showErrorMessage="1" sqref="E122 E110 E128:E129 E125 E44 E54 E141 E144 E139 E132:E134">
      <formula1>$A$2:$A$16</formula1>
    </dataValidation>
    <dataValidation type="list" allowBlank="1" showInputMessage="1" showErrorMessage="1" sqref="N122 N134 N132 N141 N125 N129 N110">
      <formula1>$A$34:$A$56</formula1>
    </dataValidation>
    <dataValidation type="list" allowBlank="1" showInputMessage="1" showErrorMessage="1" sqref="N54">
      <formula1>$A$34:$A$55</formula1>
    </dataValidation>
    <dataValidation type="list" allowBlank="1" showInputMessage="1" showErrorMessage="1" sqref="N44 N139 N128 N133 N144">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'D:\fyara\Mis documentos\BASE DE DATOS CONTRATOS\BASES CONTRATOS\[CUADRO DE REPARTO GGC Y CUADRO DE SEGUIMIENTO A LOS CONTRATOS 2019.xlsx]LISTAS'!#REF!</xm:f>
          </x14:formula1>
          <xm:sqref>E5:E43 N126:N127 E130:E131 N123:N124 E71:E109 N130:N131 N45:N53 E126:E127 E123:E124 E111:E121 N111:N121 E45:E53 E55:E69 N55:N69 N71:N109 N5:N43 E151 E137:E138 N137:N138 N145 E145 N151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2019-12-05T16:04:18Z</dcterms:modified>
</cp:coreProperties>
</file>