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3080" yWindow="105" windowWidth="16380" windowHeight="12585"/>
  </bookViews>
  <sheets>
    <sheet name="Hoja1" sheetId="1" r:id="rId1"/>
  </sheets>
  <externalReferences>
    <externalReference r:id="rId2"/>
  </externalReferences>
  <definedNames>
    <definedName name="_xlnm._FilterDatabase" localSheetId="0" hidden="1">Hoja1!$A$4:$P$121</definedName>
  </definedNames>
  <calcPr calcId="145621"/>
</workbook>
</file>

<file path=xl/calcChain.xml><?xml version="1.0" encoding="utf-8"?>
<calcChain xmlns="http://schemas.openxmlformats.org/spreadsheetml/2006/main">
  <c r="H89" i="1" l="1"/>
</calcChain>
</file>

<file path=xl/sharedStrings.xml><?xml version="1.0" encoding="utf-8"?>
<sst xmlns="http://schemas.openxmlformats.org/spreadsheetml/2006/main" count="1094" uniqueCount="645">
  <si>
    <t>Fuente: Grupo de Gestion Contractual</t>
  </si>
  <si>
    <t>PAGOS</t>
  </si>
  <si>
    <t>No. 
CTO</t>
  </si>
  <si>
    <t xml:space="preserve">CONTRATISTA </t>
  </si>
  <si>
    <t xml:space="preserve">FECHA DE SUSCRIPCION </t>
  </si>
  <si>
    <t>OBJETO</t>
  </si>
  <si>
    <t>TIPO DE CONTRATO</t>
  </si>
  <si>
    <t>VALOR TOTAL DEL CTO</t>
  </si>
  <si>
    <t>ADICION  O REDUCCION AL CONTRATO EN $</t>
  </si>
  <si>
    <t>VALOR NETO DEL CONTRATO</t>
  </si>
  <si>
    <t>FORMA DE PAGO</t>
  </si>
  <si>
    <t>PLAZO DE EJECUCION</t>
  </si>
  <si>
    <t>FECHA DE INICIO</t>
  </si>
  <si>
    <t>FECHA DE TERMINACION</t>
  </si>
  <si>
    <t>SUPERVISOR</t>
  </si>
  <si>
    <t xml:space="preserve">AREA DEL SUPERVISOR </t>
  </si>
  <si>
    <t>ENERO</t>
  </si>
  <si>
    <t>FEBRERO</t>
  </si>
  <si>
    <t xml:space="preserve">GRUPO DE GESTION ADMINISTRATIVA </t>
  </si>
  <si>
    <t>LINA PATRICIA DIMATÉ BENJUMEA</t>
  </si>
  <si>
    <t>PRESTACION DE SERVICIOS PROFESIONALES</t>
  </si>
  <si>
    <t>DORIS ATAHUALPA POLANCO</t>
  </si>
  <si>
    <t>GRUPO DE GESTION CONTRACTUAL</t>
  </si>
  <si>
    <t>OFICINA ASESORA DE PLANEACION</t>
  </si>
  <si>
    <t>DIRECCION GENERAL</t>
  </si>
  <si>
    <t xml:space="preserve">OFICINA DE TECNOLOGIAS DE LA INFORMACION Y LAS COMUNICACIONES </t>
  </si>
  <si>
    <t xml:space="preserve">DIRECCION DE DESARROLLO ORGANIZACIONAL  </t>
  </si>
  <si>
    <t>DIRECCION DE GESTION Y DESEMPEÑO INSTITUCIONAL</t>
  </si>
  <si>
    <t>DIANA PATRICIA BERMUDEZ CETINA</t>
  </si>
  <si>
    <t>SUBDIRECCIÓN</t>
  </si>
  <si>
    <t>JULIAN ALBERTO TRUJILLO</t>
  </si>
  <si>
    <t>GRUPO DE SERVICIO AL CIUDADANO INSTITUCIONAL</t>
  </si>
  <si>
    <t>GABRIEL EDUARDO ISIDRO RAMOS</t>
  </si>
  <si>
    <t>JOHANNA JIMENEZ CORREA</t>
  </si>
  <si>
    <t>JAIME ANDRES URAZAN LEAL</t>
  </si>
  <si>
    <t>JORGE IVAN GIRALDO DIAZ</t>
  </si>
  <si>
    <t>OFICINA ASESORA DE COMUNICACIONES</t>
  </si>
  <si>
    <t>DIRECCION JURIDICA</t>
  </si>
  <si>
    <t>SECRETARIA GENERAL</t>
  </si>
  <si>
    <t xml:space="preserve">MARÍA DEL PILAR GARCÍA GONZÁLEZ </t>
  </si>
  <si>
    <t>YENNY STELLA CHACÓN SANTAMARIA</t>
  </si>
  <si>
    <t>BEATRIZ HELENA HERNADEZ VARGAS</t>
  </si>
  <si>
    <t>JUAN DAVID CAMACHO PIÑEROS</t>
  </si>
  <si>
    <t>ARLINGTON FONSECA LEMUS</t>
  </si>
  <si>
    <t>LINA MARCELA GONZALEZ GONZALEZ</t>
  </si>
  <si>
    <t>SANTIAGO ARANGO CORRALES</t>
  </si>
  <si>
    <t>JUAN MANUEL MENDOZA VARGAS</t>
  </si>
  <si>
    <t>ANDREA ALEJANDRA VELASCO TRIANA</t>
  </si>
  <si>
    <t>MARIA ANGELICA TELLO COLEY</t>
  </si>
  <si>
    <t xml:space="preserve">JULIAN MAURICIO MARTINEZ ALVARADO </t>
  </si>
  <si>
    <t xml:space="preserve">JUAN PABLO REMOLINA PULIDO </t>
  </si>
  <si>
    <t xml:space="preserve">LUIS FERNANDO NUÑEZ RINCON </t>
  </si>
  <si>
    <t>001-2019</t>
  </si>
  <si>
    <t>Prestar los servicios profesionales en el Grupo  de Gestión Contractual de Función Pública para apoyar el desarrollo de los procesos de selección objetiva  necesarios para la adquisición  de bienes,  obras y servicios  requeridos  por la Entidad.</t>
  </si>
  <si>
    <t>Función  Pública  cancelará  el valor total de cada contrato  en doce  (12) pagos,  así:
a) Once (11) pagos mensuales por valor de CINCO MILLONES CUATROCIENTOS MIL  PESOS  ($5'400.000) M/CTE.  y  b)  Un  último  pago  por valor  de  DOS  MILLONES   SETECIENTOS  MIL  PESOS  ($2.700.000) M/CTE.</t>
  </si>
  <si>
    <t xml:space="preserve">Once (11) meses y quince (15) días, contados a partir del perfeccionamiento del mismo y registro presupuestal. </t>
  </si>
  <si>
    <t>002-2019</t>
  </si>
  <si>
    <t>003-2019</t>
  </si>
  <si>
    <t>Prestar servicios profesionales en la Dirección de Desarrollo Organizacional de Función Pública para apoyar el fortalecimiento metodológico de las asesorías en territorio y los aspectos técnicos de la Estrategia de Gestión Territorial de la Entidad.</t>
  </si>
  <si>
    <t>Función Pública cancelará el valor total del contrato en doce (12) pagos, así : a) Once (11) pagos mensuales  por valor de SIETE MILLONES DOSCIENTOS MIL PESOS ($7.200.000) M/CTE. y b) Un último pago por valor de TRES MILLONES SEISCIENTOS MIL PESOS ($3.600 .000) M/CTE</t>
  </si>
  <si>
    <t>004-2019</t>
  </si>
  <si>
    <t>005-2019</t>
  </si>
  <si>
    <t>006-2019</t>
  </si>
  <si>
    <t>007-2019</t>
  </si>
  <si>
    <t>Prestar servicios  profesionales en la Secretaría General de Función Pública para apoyar la gestión de asuntos financ ieros, administrativos, contractuales, documentales, del talento humano y de servicio al ciudadano, propios de la dependencia y sus grupos internos de trabajo.</t>
  </si>
  <si>
    <t>Prestar  servicios  profesionales  en la Dirección  General  de  Función  Pública  para apoyar   la  articulación y  seguimiento a  los  compromisos relacionados con  la gestión del Director,  así como  acompañar la interacción y comunicación permanente entre  el  Despacho, las  dependencias  del  Departamento y  otras entidades  públicas del orden nacional y territorial.</t>
  </si>
  <si>
    <t>Prestar  servicios  profesionales  en la Subdirección  de Función  Pública  para apoyar el seguimiento a la ejecución  de los recursos  de inversión  de la Entidad,  así como en la orientación de los aspectos administrativos, técnicos, jurídicos, financieros, presupuestales y contractuales  del  proyecto  de  inversión  relacionado  con  el Proceso  Estratégico  de Política  del Departamento.</t>
  </si>
  <si>
    <t>Prestar  servicios  profesionales  en la Subdirección  de Función  Pública,  para apoyar la gestión  de aspectos  relacionados  con la estrategia  de Equipos  Transversales   y el Comité  Institucional  de Gestión  y Desempeño  de la Entidad.</t>
  </si>
  <si>
    <t>Función Pública cancelará el va lor total del contrato en doce (12) pagos, así: a) Once (11) pagos mensuales por va lor de DOS MILLONES QUINIENTOS MIL PESOS ($2'500.000) M/CTE. y b) Un (1) último pago por valor de UN MILLÓN DOSCIENTOS  CINCUENTA  MIL PESOS ($1'250.000)  M/CTE</t>
  </si>
  <si>
    <t>Función Pública cancelará el valor total del contrato en doce (12) pagos, así: a) Once (11) pagos mensuales por valor de DOS MILLONES QUINIENTOS  MIL PESOS ($2.500.000) M/CTE., Y b) Un último pago por valor de UN MILLÓN DOSCIENTOS   CINCUENTA   MIL  PESOS  ($1.250.000)   M/CTE</t>
  </si>
  <si>
    <t>Función  Pública  cancelará   el valor  total  del  contrato  en doce  (12)  pagos,  así:  a) Once   (11)  pagos   mensuales por  valor   de  OCHO MILLONES SETECIENTOS CINCUENTA MIL PESOS  ($8.750.000) M/CTE Y b) Un último  pago  por valor  de CUATRO MILLONES TRESCIENTOS  SETENTA Y CINCO  MIL PESOS
($4.375.000) M/CTE</t>
  </si>
  <si>
    <t>Función Pública cancelará el valor total del contrato en doce  (12)  pagos,  así:  a) Once (11) pagos mensuales por valor de DOS  MILLONES  SETECIENTOS  MIL PESOS ($2.700.000) M/CTE., Y b) Un último pago por valor de UN MILLÓN TRESCIENTOS    CINCUENTA   MIL  PESOS   ($1.350.000)   M/CTE</t>
  </si>
  <si>
    <t xml:space="preserve">NATALIA ASTRID CARDONA RAMÍREZ </t>
  </si>
  <si>
    <t xml:space="preserve">CLAUDIA PATRICIA HERNÁNDEZ LEÓN </t>
  </si>
  <si>
    <t>MARIA FERNANDA PARADA RUEDA</t>
  </si>
  <si>
    <t>009-2019</t>
  </si>
  <si>
    <t>010-2019</t>
  </si>
  <si>
    <t>011-2019</t>
  </si>
  <si>
    <t>012-2019</t>
  </si>
  <si>
    <t>Prestar servicios profesionales en la  Dirección  de  Gestión  y  Desempeño Institucional de Función  Pública  para apoyar  la revisión  de datos e implementación de técnicas de inteligencia artificial, con el fin de generar  información  estratégica para la definición y/o ajuste  de  políticas  de  desempeño  institucional  que  hacen parte del Modelo  Integrado  de Planeación  y Gestión  -MIPG</t>
  </si>
  <si>
    <t>Prestar  servicios  profesionales   en el Grupo  de Servicio  al Ciudadano   Institucional de  Función  Pública  para apoyar  la mesa  de ayuda  técnica  del  Sistema  Único  de Información de  Trámites -SUIT y  del  Sistema   de  Información y  Gestión del Empleo  Público -SIGEP, así como  la atención  de requerimientos  que formulen  los grupos   de  valor  de  la  Entidad  a  través  de  los  diferentes canales   de  atención dispuestos  por el Departamento.</t>
  </si>
  <si>
    <t xml:space="preserve">Prestar  servicios  profesionales   en el Grupo  de Servicio  al Ciudadano   Institucional
de Función Pública para apoyar la mesa de ayuda técnica del Sistema Único de Información de Trámites -SUIT y  del  Sistema  de  Información  y  Gestión  del Empleo Público -SIGEP, así como la atención de requerimientos que formulen los grupos de valor de la Entidad a través de los diferentes canales  de  atención dispuestos  por el Departamento.
</t>
  </si>
  <si>
    <t>Prestar servicios profesionales en la Oficina Asesora de Planeación  de  Función Pública para apoyar la construcción de los  planes  estratégicos  y  operativos  del Sector  y de  la Entidad,  así  como  el esquema  de  seguimiento   y monitoreo  de  la planeación institucional, articulada con  los  compromisos del  Plan  Nacional de Desarrollo  2018-2022.</t>
  </si>
  <si>
    <t>Función Pública cancelará  el valor total del contrato  en doce (12) pagos, así: a) Once (11) pagos  mensuales por valor de SIETE  MILLONES SETENCIENTOS CINCUENTA  y TRES MIL PESOS ($7753.000) M/CTE. Y b) Un último pago por valor de TRES MILLONES OCHOCIENTOS SETENTA Y SEIS MIL QUINIENTOS
PESOS ($3'876.500) M/CTE</t>
  </si>
  <si>
    <t>Función  Pública  cancelará  el valor total de cada contrato  en doce  (12) pagos,  así:
a) Once (11) pagos mensuales por valor de CUATRO MILLONES DE PESOS ($4.000.000) M/CTE. Y b) Un último pago por  valor  de  DOS  MILLONES  DE PESOS ($2.000.000) M/CTE</t>
  </si>
  <si>
    <t>Función  Pública  cancelará  el valor total de cada contrato  en doce  (12) pagos,  así:
a)  Once  (11)  pagos  mensuales por  valor  de  CUATRO   MILLONES DE  PESOS ($4.000.000)  M/CTE.  Y  b)  Un  último  pago  por  valor  de  DOS  MILLONES DE PESOS ($2.000.000) M/CTE</t>
  </si>
  <si>
    <t>Función  Pública  cancelará  el valor  total  del  contrato  en doce  (12)  pagos,  así:  a) Once (11) pagos  mensuales  por valor de CINCO  MILLONES  OCHOCIENTOS MIL PESOS  ($5'800.000) M/CTE.  y b) Un último  pago  por valor  de  DOS  MILLONES NOVECIENTOS MIL  PESOS  ($2'900.000) M/CTE</t>
  </si>
  <si>
    <t xml:space="preserve">JAIME HUMBERTO JIMÉNEZ VERGEL  </t>
  </si>
  <si>
    <t xml:space="preserve">CARLOS ANDRÉS GUZMÁN RODRÍGUEZ  </t>
  </si>
  <si>
    <t>014-2019</t>
  </si>
  <si>
    <t>Prestar  servicios  profesionales   en  la Oficina  de Tecnologías   de  la Información   y las Comunicaciones de  Función Pública para apoyar  las  actividades  de aseguramiento y certificación de calidad de los componentes del Sistema de Información  y Gestión  del  Empleo  Público  en su segunda  versión  -SIGEP  11,  así como  en  la verificación del  cumplimiento de  los  requerimientos funcionales   y no funcionales  del mismo.</t>
  </si>
  <si>
    <t>Siete ( 7) pago s mensuales, cada uno  por  valor  de  SEIS  MILLONES  CIEN  MIL  PESOS ($6'100,000) M/CTE.</t>
  </si>
  <si>
    <t>Siete (7) meses, contados a partir del perfeccionamiento   del mismo y registro  presupuestal.</t>
  </si>
  <si>
    <t xml:space="preserve">LINA ESPERANZA ESCOBAR  RODRIGUEZ </t>
  </si>
  <si>
    <t>022-2019</t>
  </si>
  <si>
    <t>GINA PAOLA MAHECHA ORTIZ</t>
  </si>
  <si>
    <t>Prestar servicios profesionales en la Oficina de Tecnologías de la información y las Comunicaciones de Función Pública para efectuar el seguimiento, control y validación del aseguramiento de calidad de la arquitectura tecnológica, la interoperabilidad, requerimientos funcionales y no funcionales y la integralidad del funcionamiento de los productos que componen el Sistema de Información y Gestión del Empico Público en su segunda versión (SIGEP 11) .</t>
  </si>
  <si>
    <t>Función Pública cancelará el valor total del contrato en siete (7) pagos mensuales, cada uno por valor de OCHO MILLONES CIEN MIL DE PESOS ($8'100.000) M/CTE.</t>
  </si>
  <si>
    <t>Siete (7) meses, contados a partir del perfeccionamiento del mismo y registro presupuestal.</t>
  </si>
  <si>
    <t xml:space="preserve">JULIO CESAR RIVERA MORATO </t>
  </si>
  <si>
    <t>024-2019</t>
  </si>
  <si>
    <t>Prestar servicios profesionales en la Dirección Jurídica de la Función Pública para brindar apoyo en la elaboración de conceptos jurídicos y actualización del Gestor Normativo de la Entidad.</t>
  </si>
  <si>
    <t>Función Pública cance lará el valor total de cada contrato en once (11) pagos mensuales por valor de DOS MILLONES QUINIENTOS MIL PESOS ($2'500.000) M/CTE.</t>
  </si>
  <si>
    <t>Once (11) meses, contado a partir del perfeccionamiento del mismo y registro presupuesta!.</t>
  </si>
  <si>
    <t>027-2019</t>
  </si>
  <si>
    <t>Prestar servicios profesionales en el Grupo de Gestión Administrativa de Función Pública para apoyar a la Entidad en materia de gestión ambiental.</t>
  </si>
  <si>
    <t>Función Pública cancelará el valor total del contrato en once (11) pagos por un
valor de CUATRO MILLONES DE PESOS ($4.000.000) M/CTE.</t>
  </si>
  <si>
    <t>037-2019</t>
  </si>
  <si>
    <t>Prestar servicios profesionales en la Oficina Asesora de Comunicaciones de Función Pública, para apoyar la definición, desarrollo y aplicación de la estrategia
digital para la Entidad y la administración de las redes sociales institucionales.</t>
  </si>
  <si>
    <t>Función Pública cancelará el valor total del contrato en once (11) pagos
mensuales por valor de CUATRO MILLONES SETECIENTOS MIL PESOS
($4700.000) M/CTE.</t>
  </si>
  <si>
    <t>Once meses (11), contados a partir del perfeccionamiento del mismo y registro presupuestal.</t>
  </si>
  <si>
    <t>DIANA MARÍA BOHÓRQUEZ LOSADA</t>
  </si>
  <si>
    <t>051-2019</t>
  </si>
  <si>
    <t>LUIS ERNESTO SUAREZ RIVERA</t>
  </si>
  <si>
    <t>Prestar servicios profesionales para apoyar a la Oficina Asesora de Planeación de Función Pública en la adecuación y automatización de las herramientas de seguimiento y control a la gestión institucional, acorde con los requerimientos del Modelo Integrado de Planeación y Gestión -MIPG y los compromisos del Plan Nacional de Desarrollo 2018-2022.</t>
  </si>
  <si>
    <t>La Función Pública cancelará el valor total del contrato en once (11) pagos mensuales por valor de TRES MILLONES SEISCIENTOS CUATRO MIL DE PESOS ($3'604.000) M/CTE.</t>
  </si>
  <si>
    <t xml:space="preserve">OLGA LUCÍA ARANGO BARBARÁN </t>
  </si>
  <si>
    <t>MARZO</t>
  </si>
  <si>
    <t>029-2019</t>
  </si>
  <si>
    <t>LEIDY CAROLINA MOGOLLON DELGADO</t>
  </si>
  <si>
    <t>Prestar servicios profesionales en la Dirección de Gestión del Conocimiento de Función Pública para apoyar el fortalecimiento de la producción escrita a través de la revisión documental y la estandarización del proceso editorial de la Entidad.</t>
  </si>
  <si>
    <t>Función Pública cancelará el valor total del contrato en once (11) pagos mensuales por valor de CINCO MILLONES CUATROCIENTOS MIL PESOS ($5'400.000) M/CTE.</t>
  </si>
  <si>
    <t>Once (11) meses, contado a partir del perfeccionamiento del mismo y registro presupuestal.</t>
  </si>
  <si>
    <t xml:space="preserve">MARÍA MAGDALENA FORERO MORENO </t>
  </si>
  <si>
    <t>DIRECCION DE GESTION DEL CONOCIMIENTO</t>
  </si>
  <si>
    <t>040-2019</t>
  </si>
  <si>
    <t>NOHORA SUSANA BONILLA GUZMAN</t>
  </si>
  <si>
    <t>041-2019</t>
  </si>
  <si>
    <t>EDINSON GABRIEL MALAGÓN MAYORGA</t>
  </si>
  <si>
    <t>Prestar servicios profesionales en la Oficina Asesora de Comunicaciones de Función Pública para apoyar el trabajo coordinado con la Dirección de Gestión del
Conocimiento, frente al diseño y diagramación de las publicaciones y documentos técnicos generados por la Entidad.</t>
  </si>
  <si>
    <t>Prestar servicios profesionales en la Dirección de Participación, Transparencia y Servicio al Ciudadano de Función Pública para apoyar en la formulación e
implementación de la política de integridad y la política para la estabilización: Paz con Legalidad.</t>
  </si>
  <si>
    <t>Función Pública cancelará el valor total del contrato en once (11) pagos mensuales por valor de CUATRO MILLONES NOVECIENTOS MIL PESOS ($4'900.000) M/CTE.</t>
  </si>
  <si>
    <t>Función Pública cancelará el valor total del contrato en once (11) pagos mensuales por valor de OCHO MILLONES SETECIENTOS CINCUENTA MIL PESOS ($8.750.000) M/CTE</t>
  </si>
  <si>
    <t>FERNANDO AUGUSTO SEGURA RESTREPO</t>
  </si>
  <si>
    <t>DIRECCION DE PARTICIPACION, TRANSPARENCIA Y SERVICIO AL CIUDADANO</t>
  </si>
  <si>
    <t>045-2019</t>
  </si>
  <si>
    <t>IVAN ALEJANDRO ORTIZ CARDONA</t>
  </si>
  <si>
    <t>Prestar servicios profesionales en la Dirección de Gestión del Conocimiento de Función Pública para apoyar los procesos misionales a cargo de la dependencia, la caracterización de los grupos de valor de la Entidad y la ejecución del plan de acción anual del área.</t>
  </si>
  <si>
    <t>Función Pública cancelará el valor total del contrato en once (11) pagos mensuales por valor de DOS MILLONES QUINIENTOS MIL PESOS ($2'500.000) M/CTE.</t>
  </si>
  <si>
    <t>081-2019</t>
  </si>
  <si>
    <t>E&amp;M INGENIERIA SAS</t>
  </si>
  <si>
    <t>Renovar la suscripción y el soporte técnico, del Sistema de Turnos Web de la entidad.</t>
  </si>
  <si>
    <t xml:space="preserve">PRESTACION DE SERVICIOS </t>
  </si>
  <si>
    <t>Función Pública pagará el valor del Contrato en un único pago por valor de SEIS MILLONES CUATROCIENTOS VEINTIOCHO MIL TRESCIENTOS VEINTIOCHO PESOS ($6'428,328) MICTE</t>
  </si>
  <si>
    <t>Doce (12) meses, contados a partir del perfeccionamiento del contrato, registro presupuestal y aprobación de pólizas.</t>
  </si>
  <si>
    <t>EDWIN SANCHEZ ROZO</t>
  </si>
  <si>
    <t>091-2019</t>
  </si>
  <si>
    <t>LUISA MARIA JARAMILLO OSORIO   CEDIO A                                           MONICA MARIA CELIS GONZALLEZ</t>
  </si>
  <si>
    <t>Prestar servicios profesionales en la Dirección de Gestión y Desempeño Institucional de Función Pública para apoyar la revisión y respuesta a las solicitudes de información y conceptos en los temas relacionados con el Modelo Integrado de Planeación y Gestión - MIPG Y el Sistema de Control Interno, así
como apoyar las actividades de socialización del modelo, y soporte técnico en asuntos propios de la dependencia.</t>
  </si>
  <si>
    <t>Función Pública cancelará el valor total del contrato en once (11) pagos, así: a) Diez (10) pagos mensuales de DOS MILLONES QUINIENTOS MIL PESOS ($2'500.000) M/CTE. Y b) Un último pago de UN MILLÓN DOSCIENTOS
CINCUENTA MIL PESOS ($1 '250.000) M/CTE</t>
  </si>
  <si>
    <t>Diez (10)  meses  y quince  (15)  días, contados   a partir  del perfeccionamiento    del mismo  y registro  presupuestal.</t>
  </si>
  <si>
    <t>EVA MERCEDES ROJAS VALDÉS</t>
  </si>
  <si>
    <t>053-2019</t>
  </si>
  <si>
    <t>CARLOS DAVID PLATIN DEL CASTILLO</t>
  </si>
  <si>
    <t>Prestar servicios profesionales en la Dirección Jurídica de la Función Pública para brindar apoyo en la elaboración de conceptos jurídicos y actualización del Gestor Normativo  de la Entidad.</t>
  </si>
  <si>
    <t>Función Pública cancelará el valor total de cada contrato en once (11) pagos mensuales por valor de DOS MILLONES QUINIENTOS MIL PESOS ($2'500.000) M/CTE.</t>
  </si>
  <si>
    <t>116-2019</t>
  </si>
  <si>
    <t>GUSTAVO OLAYA FERREIRA</t>
  </si>
  <si>
    <t>Prestar los servicios profesionales en la Dirección de Gestión y Desempeño Institucional de la Función Pública para apoyar las actividades de acompañamiento y asistencia técnica para la implementación del Modelo Integrado de Planeación y Gestión- MIPG, junto con todas las herramientas
existentes, en las entidades del orden nacional y territorial que le sean asignadas.</t>
  </si>
  <si>
    <t>Función Pública cancelará el valor total del contrato en DIEZ (10) pagos, así: DIEZ (10) mensualidades vencidas, cada una por valor de CINCO MILLONES CUATROCIENTOS MIL PESOS ($5'400.000) MICTE</t>
  </si>
  <si>
    <t>Diez (10) meses, contados a partir del perfeccionamiento del mismo y registro presupuesta!.</t>
  </si>
  <si>
    <t xml:space="preserve">MIRYAM CUBILLOS BENAVIDEZ </t>
  </si>
  <si>
    <t>087-2019</t>
  </si>
  <si>
    <t>JOHNATHAN ARROYO ARRYO</t>
  </si>
  <si>
    <t xml:space="preserve">Prestar  servicios   profesionales en  la Oficina  de Tecnologías de  la  Información y las  Comunicaciones  de  Función  Pública  para  el   desarrollo.   soporte   y mantenimiento' de nuevas funcionalidades y productos  requeridos  para  el Espacio Virtual  de Asesoría  -   EVA,  así  como  para  la actualización  y migración   de  bases de datos  y de las páginas  web  asignadas.
</t>
  </si>
  <si>
    <t>Función Pública cancelará  el valor  total  de! contrato  en  once  (11)  pagos,  así:  a) Diez (10) pagos mensuales de SEIS MILLONES SEISCIENTOS  MiL  PESOS ($6'600.000)    M/CTE.   Y b)  Un  último  pago  de  TRES  MILLONES   TRESCIENTOS MIL  PESOS   ($3'300.000) M/CTE</t>
  </si>
  <si>
    <t>ASTRID RUIZ ZAMUDIO</t>
  </si>
  <si>
    <t>013-2019</t>
  </si>
  <si>
    <t>LAURA PATRICIA ALVAREZ GOMEZ</t>
  </si>
  <si>
    <t>Prestar servicios  de apoyo a la gestión en la Dirección General de Función Pública para efectuar seguimiento al cumplimiento de las actividades institucionales y compromisos  interinstitucionales  definidos  por la dependencia.</t>
  </si>
  <si>
    <t>PRESTACION DE SERVICIOS DE APOYO A LA GESTION</t>
  </si>
  <si>
    <t>Función Pública cancelará el valor total del contrato en Once (11) pagos mensuales por valor de DOS  MILLONES  DE  PESOS ($2.000.000) M/CTE.</t>
  </si>
  <si>
    <t>once (11) meses, contados a partir del perfeccionamiento  del mismo y registro presupuestal.</t>
  </si>
  <si>
    <t xml:space="preserve">SANTIAGO ARANGO CORRALES </t>
  </si>
  <si>
    <t>030-2019</t>
  </si>
  <si>
    <t>MICHEL FELIPE CORDOBA PEROZO</t>
  </si>
  <si>
    <t>Prestar servicios profesionales en la Dirección de Gestión y Desempeño Institucional de Función Pública para apoyar la construcción y cálculo de los índices de desempeño institucional resultantes de la medición del Modelo Integrado de Planeación y Gestión -MIPG en la vigencia 2019, así como de nuevas metodologías de análisis de datos.</t>
  </si>
  <si>
    <t>Función Pública cancelará el valor total del contrato en once (11) pagos por valor de CINCO MILLONES CUATROCIENTOS MIL PESOS ($5'400.000) M/CTE.</t>
  </si>
  <si>
    <t xml:space="preserve">SERGIO ALFREDO BLANCO SOLER </t>
  </si>
  <si>
    <t>033-2019</t>
  </si>
  <si>
    <t>YULY VERONICA RUEDA PEREZ</t>
  </si>
  <si>
    <t>Prestar servicios profesionales en la Dirección de Desarrollo Organizacional de Función Pública para apoyar la programación, alistamiento, articulación y
seguimiento a las comisiones de servicio relacionadas con la Estrategia de Gestión Territorial de la Entidad.</t>
  </si>
  <si>
    <t>Función Pública cancelará el valor total del contrato en once (11) pagos mensuales por valor de CUATRO MILLONES NOVECIENTOS MIL PESOS ($4.900.000) M/CTE.</t>
  </si>
  <si>
    <t xml:space="preserve">CLAUDIA GISELA JIMÉNEZ PENAGOS </t>
  </si>
  <si>
    <t>038-2019</t>
  </si>
  <si>
    <t>DIANA MARITZA BUENHOMBRE GUERRERO</t>
  </si>
  <si>
    <t>Prestar servicios profesionales a la Oficina Asesora de Planeación de Función Pública para apoyar el fortalecimiento de los procesos institucionales, articulados con los requerimientos de las políticas del Modelo Integrado de Planeación y Gestión -MIPG y a los lineamientos del Plan Nacional de Desarrollo 2018-2022.</t>
  </si>
  <si>
    <t>Función Pública cancelará el valor total de cada contrato en once (11) pagos mensuales por valor de CINCO MILLONES CUATROCIENTOS MIL PESOS ($5'400.000) M/CTE.</t>
  </si>
  <si>
    <t>042-2019</t>
  </si>
  <si>
    <t>CRISTIAN YESID TORRES GUERRERO</t>
  </si>
  <si>
    <t>Prestar servicios profesionales para apoyar el procesamiento y análisis de información estadística para la generación de informes a cargo del Grupo de
Servicio al Ciudadano Institucional de Función Pública, así como acompañar el seguimiento y reporte de la gestión del grupo.</t>
  </si>
  <si>
    <t>047-2019</t>
  </si>
  <si>
    <t>VIRGINIA GUEVARA SIERRA</t>
  </si>
  <si>
    <t>Prestar servicios profesionales en la Dirección de Participación, Transparencia y Servicio al Ciudadano de Función Pública para apoyar el proceso de asistencia técnica y actualización de herramientas e instrumentos en participación ciudadana, rendición de cuentas y control social ciudadano que se brindarán a las entidades y ciudadanos.</t>
  </si>
  <si>
    <t>Función Pública cancelará el valor total del contrato en once (11) pagos mensuales por valor de SIETE MILLONES TRESCIENTOS CINCUENTA MIL PESOS ($7.350.000) M/CTE.</t>
  </si>
  <si>
    <t xml:space="preserve">FERNANDO AUGUSTO SEGURA RESTREPO </t>
  </si>
  <si>
    <t>049-2019</t>
  </si>
  <si>
    <t>CHRISTIAN ALEXANDER FLOREZ GUERRERO</t>
  </si>
  <si>
    <t>050-2019</t>
  </si>
  <si>
    <t>PEDRO ANTONIO GARCIA MEDINA</t>
  </si>
  <si>
    <t>Prestar servicios profesionales en la Dirección de Empleo Público de Función Pública para apoyar la implementación y seguimiento de las convocatorias de prácticas laborales en el marco de la Ley 1780 de 2016 y del programa "Servimos", así como acompañar gestiones propias de la dependencia en temas administrativos y contractuales.</t>
  </si>
  <si>
    <t>Prestar servicios profesionales en la Oficina de Tecnologías de la Información y las Comunicaciones de Función Pública para apoyar el desarrollo, mejoramiento, actualización, monitoreo y mantenimiento del Sistema Único de Información de
Trámites -SUIT y demás sistemas de información misionales que le sean asignados, aplicando los lineamientos de Gobierno Digital.</t>
  </si>
  <si>
    <t>Función Pública cancelará el valor total del contrato en once (11) pagos mensuales por valor de SEIS MILLONES TRESCIENTOS MIL PESOS ($6'300.000) MCTE.</t>
  </si>
  <si>
    <t>Función Pública cancelará el valor total del contrato en once (11) pagos mensuales de SEIS MILLONES SEISCIENTOS MIL ($6'600.000) M/CTE.</t>
  </si>
  <si>
    <t xml:space="preserve">FRANCISCO ALFONSO CAMARGO SALAS </t>
  </si>
  <si>
    <t>DIRECCION DE EMPLEO PUBLICO</t>
  </si>
  <si>
    <t>FRANCISCO JOSÉ URBINA SUÁREZ</t>
  </si>
  <si>
    <t>061-2019</t>
  </si>
  <si>
    <t>WILLIAM ALEXANDER JUNIELES</t>
  </si>
  <si>
    <t>062-2019</t>
  </si>
  <si>
    <t>JUAN CARLOS GONZALEZ BOLAÑO</t>
  </si>
  <si>
    <t>Prestar servicios  profesionales  en el Grupo  de Servicio  al Ciudadano  Institucional de Función Pública para apoyar la orientación o respuesta de peticiones, quejas, reclamos  y sugerencias  que formulen  los grupos  de valor de la Entidad,  asignadas al primer nivel de servicio a través de  los  diferentes  canales  de  atención dispuestos  por el Departamento.</t>
  </si>
  <si>
    <t>Prestar  servicios  profesionales  en el Grupo  de Servicio  al Ciudadano  Institucional de Función Pública para apoyar la orientación o respuesta de peticiones, quejas, reclamos y sugerencias  que formulen  los grupos  de valor de la Entidad,  asignadas al primer nivel de servicio  a  través  de  los  diferentes  canales  de  atención dispuestos  por el Departamento.</t>
  </si>
  <si>
    <t>Función Pública  cancelará el  valor  total de cada contrato en  once  (11)  pagos mensuales de  CINCO  MILLONES   CUATROCIENTOS MIL  PESOS  ($5'400.000) M/CTE</t>
  </si>
  <si>
    <t>Función Pública cancelará el  valor  total  de cada  contrato en  once  (11)  pagos mensuales de  CINCO  MILLONES   CUATROCIENTOS MIL  PESOS  ($5'400.000) M/CTE</t>
  </si>
  <si>
    <t xml:space="preserve">JAIME HUMBERTO JIMÉNEZ VERGEL </t>
  </si>
  <si>
    <t>067-2019</t>
  </si>
  <si>
    <t>JUAN MAURICIO CORNEJO RODRIGUEZ</t>
  </si>
  <si>
    <t>Prestar servicios profesionales para apoyar técnicamente a la Oficina de Control Interno de Función Pública, en la ejecución del plan de auditorías internas y seguimientos de los procesos institucionales y la elaboración del Mapa de Aseguramiento,   programados  para la vigencia  2019.</t>
  </si>
  <si>
    <t>Función Pública cancelará el valor  total  del  contrato  en  once  (11)  pagos mensuales de  CINCO  MILLONES   CUATROCIENTOS MIL  PESOS  ($5'400.000) M/CTE.</t>
  </si>
  <si>
    <t>LUZ STELLA PATIÑO JURADO</t>
  </si>
  <si>
    <t>OFICINA DE CONTROL INTERNO</t>
  </si>
  <si>
    <t>093-2019</t>
  </si>
  <si>
    <t>ANDRES JAVIER SEJIN SOTO</t>
  </si>
  <si>
    <t xml:space="preserve">Prestar  los servicios  profesionales   en la Oficina  de Tecnologías de la Información y las Comunicaciones de Función  Pública  para apoyar  jurídicamente los aspectos relacionados con los  procesos de selección objetiva, necesarios para la adquisición  de bienes  y servicios  requeridos,  así como  apoyar  la revisión  de temas legales asociados a la ejecución  de los contratos  celebrados  por la OTIC.
</t>
  </si>
  <si>
    <t>Función  Pública  cancelará  el  valor  total  del  contrato  en  once,  así:  a)  Diez  (10) pagos mensuales de CUATRO  MILLONES QUINIENTOS  MIL PESOS ($4'500.000) MICTE  y b)  Un  último  pago  de  ($2'250.000) MICTE.</t>
  </si>
  <si>
    <t xml:space="preserve">HECTOR JULIO MELO OCAMPO </t>
  </si>
  <si>
    <t>097-2019</t>
  </si>
  <si>
    <t>JORGE ANDRES ROJAS URREA</t>
  </si>
  <si>
    <t>Prestar servicios profesionales a la Dirección Jurídica de Función Pública para apoyar el proceso de registro de información a incorporar al Gestor Normativo, así como en la validación y depuración las líneas jurisprudenciales y proyección de los conceptos que le sean requeridos.</t>
  </si>
  <si>
    <t>Función Pública cancelará el valor total del contrato en once (11) pagos así: a) Diez pagos mensuales de CUATRO MILLONES QUINIENTOS MIL PESOS ($4'500.000) M/CTE. Y b) Un último pago de DOS MILLONES DOCIENTOS CINCUENTA MIL PESOS ($2'250.000) M/CTE.</t>
  </si>
  <si>
    <t xml:space="preserve">JOSÉ FERNANDO CEBALLOS ARROYAVE </t>
  </si>
  <si>
    <t>105-2019</t>
  </si>
  <si>
    <t>MAURICIO ENRIQUE RAMIREZ ALVAREZ</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</si>
  <si>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</si>
  <si>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 cada contrato en once (11) pagos, así: a) Diez (10) mensualidades de OCHO MILLONES SETECIENTOS CINCUENTA MIL PESOS ($8'750.000) M/CTE. y, b) Un último pago de CUATRO MILLONES TRESCIENTOS CINCUENTA MIL PESOS ($4'350.000) M/CTE.</t>
  </si>
  <si>
    <t>114-2019</t>
  </si>
  <si>
    <t>JAVIER ALBERTO SOTO OJEDA</t>
  </si>
  <si>
    <t>Prestar servicios profesionales en la Dirección Jurídica de Función Pública para apoyar la elaboración de documentos, conceptos, consultas y proyectos normativos solicitados por el supervisor del contrato, apoyar los avances en la implementación sobre las buenas prácticas en materia de gobierno corporativo y brindar apoyo en la revisión de vigencias normativas que hagan parte del Gestor Normativo.</t>
  </si>
  <si>
    <t xml:space="preserve">Función Pública cancelará el valor total del contrato en once (11) pagos, así: a) Diez (10) pagos mensuales de CUATRO MILLONES QUINIENTOS MIL PESOS ($4'500.000) M/CTE. y b) Un último pago de DOS MILLONES DOSCIENTOS CINCUENTA MIL PESOS ($ 2.250.000) </t>
  </si>
  <si>
    <t>Diez (10) meses y quince (15) días, contados a partir del perfeccionamiento del mismo y registro presupuesta!.</t>
  </si>
  <si>
    <t>LUIS FERNANDO NUÑEZ RINCON</t>
  </si>
  <si>
    <t>008-2019</t>
  </si>
  <si>
    <t>ROSA MARIA BOLAÑOS TOVAR</t>
  </si>
  <si>
    <t>Prestar  servicios   profesionales en  la  Dirección  de  Desarrollo Organizacional de Función Pública para  apoyar los  aspectos administrativos, técnicos, jurídicos, financieros,  presupuesta les y contractuales,   del proyecto  de inversión  relacionado con el Proceso  de Acción  Integral en la Administración Pública.</t>
  </si>
  <si>
    <t>Función  Pública  cancelará  el valor  total  del  contrato  en doce  (12)  pagos,  así:  a) Once  (11) pagos  mensuales  por valor  de CINCO  MILLONES   CUATROCIENTOS MIL  PESOS  ($5.400.000) M/CTE. y  b)  Un  último pago por   valor de   DOS MILLONES SETECIENTOS  MIL  PESOS ($2.700.000)  M/CTE.</t>
  </si>
  <si>
    <t>015-2019</t>
  </si>
  <si>
    <t>LAURA BIBIANA RIVERA GALEANO</t>
  </si>
  <si>
    <t>016-2019</t>
  </si>
  <si>
    <t>YARIMA ZULAY RUEDA BERMUDEZ</t>
  </si>
  <si>
    <t>017-2019</t>
  </si>
  <si>
    <t>YARILENE VEGA PEREZ</t>
  </si>
  <si>
    <t>018-2019</t>
  </si>
  <si>
    <t>DIANA MARITZA PINZON FRANCO</t>
  </si>
  <si>
    <t>Prestar  servicios  profesionales   en  la Oficina  de Tecnologías   de  la Información   y las Comunicaciones de  Función Pública para apoyar  las  actividades  de aseguramiento y certificación de calidad de los componentes del Sistema de Información  y Gestión  del  Empleo  Público  en su segunda  versión  -SIGEP  II,  así como  en  la verificación del  cumplimiento de  los  requerimientos funcionales   y no funcionales  del mismo.</t>
  </si>
  <si>
    <t xml:space="preserve">OIRIS OLMOS SOSA </t>
  </si>
  <si>
    <t>023-2019</t>
  </si>
  <si>
    <t>MARIA ALEJANDRA PEREZ RODRUGUEZ</t>
  </si>
  <si>
    <t>Prestar servicios de apoyo a la gestión en la Dirección Jurídica de Función Pública para colaborar en la consecución de la información para la actualización de contenidos del Gestor Normativo de la Entidad.</t>
  </si>
  <si>
    <t>Función Pública cancelará el valor total del contrato en Once (11) pagos mensuales por valor de UN MILLON CIEN MIL PESOS ($1.100.000) M/CTE.</t>
  </si>
  <si>
    <t>031-2019</t>
  </si>
  <si>
    <t>OFIR CHAPARRO ROJAS</t>
  </si>
  <si>
    <t>Prestar servicios profesionales para apoyar la gestión y el seguimiento de las actividades de los grupos de análisis y política y realizar el seguimiento a los convenios a cargo de la Dirección de Gestión del Conocimiento.</t>
  </si>
  <si>
    <t>Función Pública cancelará el valor total del contrato en once (11) pagos mensuales por valor de SEIS MILLONES CIEN MIL PESOS ($6.100.000),</t>
  </si>
  <si>
    <t>034-2019</t>
  </si>
  <si>
    <t>GABRIEL HERNAN MOLANO</t>
  </si>
  <si>
    <t>035-2019</t>
  </si>
  <si>
    <t>ALEXANDER HERNANDEZ ZORRO</t>
  </si>
  <si>
    <t>Prestar servicios profesionales en la Dirección de Desarrollo Organizacional de Función Pública para apoyar el manejo, organización y presentación de la
información de la Estrategia de Gestión Territorial y de las asesorías técnicas brindadas a las entidades priorizadas en el marco de la misma.</t>
  </si>
  <si>
    <t>Función Pública cancelará el valor total del contrato en once (11) pagos
mensuales de CUATRO MILLONES NOVECIENTOS MIL PESOS ($4.900.000)
M/CTE.</t>
  </si>
  <si>
    <t>046-2019</t>
  </si>
  <si>
    <t>ERIKA NATALIA COCA SANCHEZ</t>
  </si>
  <si>
    <t>Prestar servicios de apoyo a la gestión en la Dirección de Desarrollo Organizacional de Función Pública para la recolección, revisión y organización documental de información en medio físico y magnético que surja en desarrollo de la Estrategia de Gestión Territorial de la Entidad.</t>
  </si>
  <si>
    <t>Función Pública cancelará el valor total del contrato en once (11) pagos mensuales de DOS MILLONES DE PESOS ($2.000.000) M/CTE.</t>
  </si>
  <si>
    <t>054-2019</t>
  </si>
  <si>
    <t>SANDRA LUCIA BARRIGA MORENO</t>
  </si>
  <si>
    <t>Prestar servicios profesionales a la Dirección Jurídica de  Función  Pública  para realizar la búsqueda e incorporación de normas  de  Estructura,  así como  brindar apoyo en la actualización del "Gestor Normativo" de la ENTIDAD, y apoyar la proyección  de  conceptos  jurídicos.</t>
  </si>
  <si>
    <t>Función Pública cancelará el  valor  total  del  contrato  en  once  (11)  pagos mensuales de   CUATRO   MILLONES QUINIENTOS MIL PESOS   ($4'500.000) M/CTE.</t>
  </si>
  <si>
    <t>056-2019</t>
  </si>
  <si>
    <t>MELITZA DONADO DIAZ GRANADOS</t>
  </si>
  <si>
    <t>057-2019</t>
  </si>
  <si>
    <t>DORLEY ENRIQUE LEON LOPEZ</t>
  </si>
  <si>
    <t>058-2019</t>
  </si>
  <si>
    <t>ASTRID JULIANA TORRES GARZON</t>
  </si>
  <si>
    <t>059-2019</t>
  </si>
  <si>
    <t>KAROL YOLIMA MERCHAN PARRA</t>
  </si>
  <si>
    <t>060-2019</t>
  </si>
  <si>
    <t>JORGE MARIO SIMANCAS CARDENAS</t>
  </si>
  <si>
    <t>Prestar  servicios  profesionales  a  la  Dirección  Jurídica  de  Función   Pública  para apoyar   la  proyección de  conceptos   jurídicos en  materia   de  derecho laboral  y administrativo, régimen de inhabilidades e incompatibilidades y situaciones relacionadas  con el desempeño  de las entidades  del nivel nacional  y territorial,  así como  acompañar   la revisión  de vigencias  normativas  que hagan  parte del "Gestor Normativo"  de la Entidad.</t>
  </si>
  <si>
    <t>Prestar servicios  profesionales en  la Dirección  de Gestión y Desempeño Institucional de Función Pública  para  apoyar la revisión, simplificación y actualización de las guías  y/o  instrumentos   de la política  de Control  Interno  en el marco  de los criterios diferenciales   del Modelo  Integrado  de Planeación  y Gestión-MIPG.</t>
  </si>
  <si>
    <t>Prestar servicios profesionales en la Dirección General de Función Pública para apoyar la implementación y seguimiento de los instrumentos de cooperación internacional suscritos por la Entidad; así como la difusión a los servidores públicos. de la oferta académica internacional y las actividades relativas a innovación pública.</t>
  </si>
  <si>
    <t>Prestar servicios profesionales en el Grupo de Gestión Documental de Función Pública para apoyar la implementación y seguimiento de actividades del Programa de Gestión Documental de la Entidad, así como acompañar la verificación de los requerimientos funcionales del Sistema de Gestión de Documentos Electrónicos y de Archivó del Departamento.</t>
  </si>
  <si>
    <t>Función Pública cancelará el   valor total del contrato en once (11) pagos mensuales de  CUATRO MILLONES QUINIENTOS MIL   PESOS ($4'500.000) M/CTE.</t>
  </si>
  <si>
    <t>Función Pública cancelará el valor  total  del  contrato  en  once  (11)  pagos mensuales por valor de CINCO MILLONES  OCHOCIENTOS  MIL  PESOS ($5'800.000) MICTE</t>
  </si>
  <si>
    <t>Función Pública cancelará el valor total del contrato en once (11) pagos mensuales de DOS MILLONES QUINIENTOS MIL PESOS ($2.500.000) M/CTE</t>
  </si>
  <si>
    <t>Función Pública cancelará el  valor  total  del  contrato  en  once  (11)  pagos mensuales de  CINCO  MILLONES   CUATROCIENTOS MIL PESOS  ($5.400.000) M/CTE.</t>
  </si>
  <si>
    <t>Función Pública cancelará el  valor  total  de cada  contrato en  once  (11)  pagos mensuales de CINCO  MILLONES CUATROCIENTOS MIL PESOS  ($5'400.000) M/CTE.</t>
  </si>
  <si>
    <t xml:space="preserve">HAROLD ISRAEL HERREÑO SUÁREZ </t>
  </si>
  <si>
    <t>JULIANA TORRES QUIJANO</t>
  </si>
  <si>
    <t>JUDI MAGALI RODRIGUEZ SANTANA</t>
  </si>
  <si>
    <t>GRUPO DE GESTION DOCUMENTAL</t>
  </si>
  <si>
    <t>065-2019</t>
  </si>
  <si>
    <t>LUISA FERNANDA ESTEBAN RUIZ</t>
  </si>
  <si>
    <t>066-2019</t>
  </si>
  <si>
    <t>JUAN DAVID MENDOZA VARGAS</t>
  </si>
  <si>
    <t>Prestar  servicios  profesionales  en  la Oficina  Asesora  de  Planeación   para  apoyar en la aplicación del  protocolo  para  la  gestión  de  información  estadística  de Función Pública y el proceso de  publicación  y certificación  de  los  conjuntos  de datos y los reportes que produce la Entidad, bajo los lineamientos del Ministerio de Tecnologías  de la Información  y las Comunicaciones   - MINTIC.</t>
  </si>
  <si>
    <t>Prestar  los Servicios  Profesionales  en la Dirección  de Participación,  Transparencia y  Servicio al  Ciudadano de   Función Pública, para  apoyar la  elaboración de instrumentos  técnicos y  brindar asistencia técnica a  las  entidades que   sean priorizadas por  el  Gobierno Nacional,  en  la revisión  de  los  trámites   y  procesos asociados  a los mismos.</t>
  </si>
  <si>
    <t>Función Pública cancelará el valor total de cada contrato en once (11) pagos mensuales  de TRES  MILLONES  QUINIENTOS   MIL PESOS ($3'500.000) M/CTE.</t>
  </si>
  <si>
    <t>Función  Pública cancelará el   valor total del contrato  en once (11) pagos mensuales por  valor  de  SIETE  MILLONES  TRESCIENTOS CINCUENTA   MIL PESOS ($7,350.000) M/CTE.</t>
  </si>
  <si>
    <t>068-2019</t>
  </si>
  <si>
    <t>MIGUEL SEBASTIAN RINCON ORTEGA</t>
  </si>
  <si>
    <t>069-2019</t>
  </si>
  <si>
    <t>CARLOS ANDRES SALINAS ANDRADE</t>
  </si>
  <si>
    <t>070-2019</t>
  </si>
  <si>
    <t>MANUEL VICENTE CRUZ ALARCON</t>
  </si>
  <si>
    <t>Prestar  servicios  profesionales  en  la Oficina  Asesora  de  Planeación  para  apoyar en la aplicación del'  protocolo  para  la  gestión  de  información  estadística  de Función Pública y el proceso de  publicación  y certificación  de  los  conjuntos  de datos y los reportes que produce la Entidad, bajo los lineamientos del Ministerio de Tecnologías  de la Información  y las Comunicaciones   - MINTIC.</t>
  </si>
  <si>
    <t>Prestar servicios profesionales a la Oficina Asesora  de  Planeación  de  Función Pública para apoyar en la articulación, consolidación y seguimiento de los planes institucionales  de gestión  para el cumplimiento   normativo  de la entidad,  así como el seguimiento  a la estrategia  de fortalecimiento   relación  Estado-ciudadano</t>
  </si>
  <si>
    <t>Prestar los servicios  profesionales  en  la  Dirección  jurídica  de  Función  Pública, para  apoyar  en  la revisión  del  impacto  de las normas  asociadas  al cumplimiento de las políticas de la entidad, y en el fortalecimiento a la gestión de sus grupos internos de trabajo, a través de  la  revisión  y  elaboración  de  documentos, conceptos,  cartillas  y proyectos  normativos.</t>
  </si>
  <si>
    <t>Función Pública cancelará el valor total de cada contrato en once (11) pagos mensuales  de TRES  MILLONES  QUINIENTOS   MIL PESOS ($3'500.000)   M/CTE.</t>
  </si>
  <si>
    <t>Función Pública  cancelará el valor total del contrato en once  (11) pagos mensuales  de CUATRO  MILLONES  DE PESOS  ($4'000.000)   M/CTE</t>
  </si>
  <si>
    <t>Función Pública  cancelará el valor total del   contrato en once  (11) pagos mensuales de NUEVE MILLONES DOSCIENTOS MIL PESOS ($9'200.000) M/CTE.</t>
  </si>
  <si>
    <t xml:space="preserve">ARMANDO LÓPEZ CORTÉS </t>
  </si>
  <si>
    <t>072-2019</t>
  </si>
  <si>
    <t>MARITZA IBARRA DUARTE</t>
  </si>
  <si>
    <t>073-2019</t>
  </si>
  <si>
    <t>DAVID LEONARDO ROMERO LEON</t>
  </si>
  <si>
    <t>074-2019</t>
  </si>
  <si>
    <t>JOAN SEBASTIAN BARRERA MOLINA</t>
  </si>
  <si>
    <t>075-2019</t>
  </si>
  <si>
    <t>WILLIAM JAVIER PINTO SOLER</t>
  </si>
  <si>
    <t>076-2019</t>
  </si>
  <si>
    <t>ANDRES SOTO NEIRA</t>
  </si>
  <si>
    <t>077-2019</t>
  </si>
  <si>
    <t>BRANDON NUMBIER MARULANDA BERNAL</t>
  </si>
  <si>
    <t>Prestar servicios profesionales en la Oficina Asesora de Planeación  de  Función Pública para apoyar la actualización de la información de la bodega de datos institucionales, así como el fortalecimiento de la calidad  de  los  registros administrativos y las operaciones estadísticas de la Entidad, bajo los lineamientos establecidos  por el Departamento  Administrativo   Nacional  de Estadísticas  -DANE.</t>
  </si>
  <si>
    <t>Prestar servicios profesionales en la Oficina Asesora de Comunicaciones de Función Pública para apoyar la redacción de artículos, columnas y generación de contenidos informativos, para la difusión de la gestión institucional de la Entidad.</t>
  </si>
  <si>
    <t>Prestar  servicios  profesionales en  la Oficina  de Tecnologías de  la Información   y las Comunicaciones de Función  Pública  para apoyar a nivel técnico  las actividades relacionadas con  el  aseguramiento de  la  calidad   de  datos   en  el  proceso de migración, inteligencia de  negocios   y  analítica   de  datos  de  los  productos que componen  el Sistema  de Información  y Gestión  del Empleo  Público  en su segunda versión - SIGEP II.</t>
  </si>
  <si>
    <t>Prestar servicios profesionales en  la  Oficina   Asesora de  Comunicaciones de Función  Pública  para efectuar  la producción  de los videos  y piezas  audiovisuales que requiera  la Entidad,  así como acompañar  el mantenimiento   y programación   de contenidos  del portal web institucional.</t>
  </si>
  <si>
    <t>Prestar servicios  profesionales  en la Oficina de Tecnologías  de la información  y las
Comunicaciones de Función Pública para apoyar la configuración, ajustes y optimización de la infraestructura tecnológica requerida para  la implementación  y puesta en marcha del Sistema de Información y Gestión del Empleo Público en su segunda versión (SIGEP II).</t>
  </si>
  <si>
    <t>Prestar servicios de apoyo a la gestión en la Oficina Asesora de Comunicaciones de  Función  Pública  para  la toma  de  fotografías  a  utilizar  en  los  contenidos informativos  producidos  por  la  dependencia,  para  la  difusión  de  la  gestión institucional.</t>
  </si>
  <si>
    <t>Función  Pública  cancelará   el valor  total  del  contrato  en  once  (11)  pagos,  así: a) Once  (11)  mensualidades vencidas, cada  una  por  valor  de  CINCO   MILLONES OCHOCIENTOS MIL  PESOS  ($5'800.000) M/CTE.</t>
  </si>
  <si>
    <t>Función Pública cancelará el valor total del contrato en once (11) pagos, así: a) diez (10) pagos mensuales de CUATRO MILLONES NOVECIENTOS MIL PESOS ($4'900.000) MICTE. y b) Un último pago de DOS MILLONES CUATROCIENTOS CINCUENTA MIL PESOS ($2'450.000) MICTE</t>
  </si>
  <si>
    <t>Función  Pública  cancelará  el valor total del contrato  en siete  (7) pagos  mensuales de SEIS MILLONES  CIEN MIL PESOS  ($6'100.000)  M/CTE.</t>
  </si>
  <si>
    <t>Función Pública cancelará  el valor  total del contrato  en once  (11)  pagos  por valor de  SEIS   MILLONES CIEN   MIL  PESOS ($6'100.000)    M/CTE</t>
  </si>
  <si>
    <t>Función  Pública  cancelará  el valor  total del contrato  en seis  (6) pagos  mensuales de SEIS MILLONES  CIEN MIL PESOS ($6'100.000)  M/CTE</t>
  </si>
  <si>
    <t>Función Pública cancelará el valor total del contrato en once (11) pagos mensuales de DOS MILLONES CIEN MIL PESOS ($2'100.000) M/CTE.</t>
  </si>
  <si>
    <t>Diez (10) meses y quince (15) días, contados a partir del perfeccionamiento del mismo y registro presupuestal.</t>
  </si>
  <si>
    <t>Siete  (7) meses,  contados  a partir  del perfeccionamiento del mismo y registro  presupuestal.</t>
  </si>
  <si>
    <t>Seis  (6) meses,  contados  a partir  del perfeccionamiento del mismo y registro presupuestal.</t>
  </si>
  <si>
    <t xml:space="preserve">FRANCISCO JOSÉ URBINA SUÁREZ </t>
  </si>
  <si>
    <t xml:space="preserve">EDWIN ALBERTO VARGAS ANTOLINEZ </t>
  </si>
  <si>
    <t>079-2019</t>
  </si>
  <si>
    <t>JULY AMANDA MUÑOZ CHOACHI</t>
  </si>
  <si>
    <t>Prestar  los Servicios  de Apoyo  a la Gestión  en el Grupo de Gestión  Contractual  de Función Pública para   la  organización, manejo, clasificación y  custodia de  la documentación resultante  de los procesos  de selección  objetiva  que se adelanten para la adquisición  de bienes,  servicios  y obras por la Entidad.</t>
  </si>
  <si>
    <t>Función Pública  cancelará el   valor total del contrato en   once  (11)  pagos mensuales de  DOS  MILLONES   DE PESOS  ($2'000.000) M/CTE.</t>
  </si>
  <si>
    <t>LUZ DARY CUEVAS MUÑOZ</t>
  </si>
  <si>
    <t>083-2019</t>
  </si>
  <si>
    <t>ANA MARÍA REYES ORTÍZ</t>
  </si>
  <si>
    <t>Prestar servicios profesionales en la Dirección de Desarrollo Organizacional de Función Pública para apoyar el seguimiento técnico de las asesorías integrales y la verificación de los avances de las entidades territoriales priorizadas así como apoyar las actividades relacionadas con la ejecución del plan de seguridad para servidores y contratistas , en el marco de la Estrategia de Gestión Territorial de la Entidad.</t>
  </si>
  <si>
    <t>Función Pública cancelará el valor total del contrato en once (11) pagos así: a) diez (10) pagos mensuales por valor de CINCO MILLONES OCHOCIENTOS MIL PESOS ($5.800.000) M/CTE. y b) Un último pago por valor de DOS MILLONES NOVEC IENTOS MIL PESOS  ($2.900.000) M/CTE.</t>
  </si>
  <si>
    <t>089-2019</t>
  </si>
  <si>
    <t>GUSTAVO ADOLFO SANCLEMENTE RAMIREZ</t>
  </si>
  <si>
    <t>Prestar servicios profesionales en la Dirección de  Desarrollo  Organizacional  de Función Pública, para apoyar las actividades operativas que se generan en  el desarrollo  e implementación   de la Estrategia  de Gestión  Territorial.</t>
  </si>
  <si>
    <t>Función  Pública  cancelará  el valor  total  del  contrato  en  once  (11)  pagos,  así:  a) Diez  (10)  pagos  mensuales   de  CUATRO  MILLONES   QUINIENTOS MIL  PESOS ($4'500.000) M/CTE.  y  b)  Un  último  pago  de  DOS  MILLONES DOSCIENTOS CINCUENTA  MIL  PESOS ($2'250.000) M/CTE.</t>
  </si>
  <si>
    <t>Diez meses (10) y quince (15) días,
contados a partir del perfeccionamiento del mismo y registro presupuestal.</t>
  </si>
  <si>
    <t>092-2019</t>
  </si>
  <si>
    <t>DIEGO ARMANDO QUIROGA SOSA</t>
  </si>
  <si>
    <t>Prestar servicios profesionales en la Dirección de Empleo Público para apoyar el ejercicio de  ejecución  y  documentación  de  pruebas  funcionales  de  los componentes de software entregados a Función  Pública  mediante  el  contrato suscrito por la Entidad para el  Sistema  de  Información  y  Gestión  del  Empleo Público en su segunda versión -SIGEP 11, así como el  levantamiento  y documentación   de requerimientos  funcionales  para  dicho sistema.</t>
  </si>
  <si>
    <t>Función Pública   cancelará  el valor  total  de cada  ca ntrato en siete  (7) pago s mensuales  por valor  de SEIS  MILLONES  CIEN MIL PESOS  ($6'100.000)   M/CTE.</t>
  </si>
  <si>
    <t>Siete  (7) meses,  contados  a partir del perfeccionamiento del mismo y registro  presupuestal.</t>
  </si>
  <si>
    <t xml:space="preserve">YULI ALEXANDRA SANTOYA TOVAR </t>
  </si>
  <si>
    <t>094-2019</t>
  </si>
  <si>
    <t>JOHANN ANDRES TRIANA OLAYA</t>
  </si>
  <si>
    <t>095-2019</t>
  </si>
  <si>
    <t>FELIPE JIMENEZ PINZÓN</t>
  </si>
  <si>
    <t>Prestar los servicios profesionales en la Subdirección de Función Pública para apoyar en la revisión e implementación de los mecanismos de seguimiento y
consolidación de los resultados de la gestión institucional, así como para acompañar la verificación del cumplimiento de los compromisos adquiridos por las dependencias del Departamento en los documentos CONPES, el Plan de Acción Institucional, y los Proyectos de Inversión.</t>
  </si>
  <si>
    <t>Función Pública cancelará el valor total del contrato  en siete (7) pagos  mensuales de TRES  MILLONES  TRESCIENTOS   MIL PESOS  ($3'300.000)   MICTE.</t>
  </si>
  <si>
    <t>Función Pública cancelará el valor total del contrato en once (11) pagos así: a) Diez (10) mensualidades vencidas cada una por valor de OCHO MILLONES SETECIENTOS CINCUENTA MIL PESOS ($8'750.000) M/CTE., y b) Un pago final
por valor de CUATRO MILLONES TRESCIENTOS SETENTA Y CINCO MIL PESOS ($4'375.000) MICTE</t>
  </si>
  <si>
    <t>Prestar servicios  profesionales   en la Oficina de Tecnologías  de la información  y las Comunicaciones de  Función  Pública   para  apoyar  el  proceso de  validación y certificación  de los requerimientos   funcionales  y no funcionales  del componente  de interoperabilidad para el Sistema  de Información  y Gestión  del Empleo  Público  en su  segunda   versión -SIGEP 11,así  como  para  acompañar las  mesas  técnicas enmarcadas en  los  convenios  interadministrativos suscritos por  la  Entidad  para este tema.</t>
  </si>
  <si>
    <t>098-2019</t>
  </si>
  <si>
    <t>JHON EDINSON HALLEY MOSQUERA MIRANDA</t>
  </si>
  <si>
    <t>099-2019</t>
  </si>
  <si>
    <t>JAVIER RICARDO SANCHEZ LIZARAZO</t>
  </si>
  <si>
    <t>100-2019</t>
  </si>
  <si>
    <t>CLAUDIA INES SILVA PRIETO</t>
  </si>
  <si>
    <t>101-2019</t>
  </si>
  <si>
    <t>LINA MARIA AYCARDI ALDANA</t>
  </si>
  <si>
    <t>Prestar servicios profesionales en la Oficina de Tecnologías de la Información y las Comunicaciones de Función Pública para el desarrollo, soporte, mantenimiento e implementación de los buscadores web, así como de funcionalidades que apoyen los sistemas de información, portales, sitios y micrositios de Función Pública.</t>
  </si>
  <si>
    <t>Prestar servicios profesionales en la Oficina Asesora de Comunicaciones de Función Pública para apoyar el diseño web y desarrollo de las funcionalidades de
EVA, sus contenidos y micrositios, gestionar los cursos virtuales implementados, desarrollar los nuevos cursos virtuales que la Entidad requiera y apoyar la migración de los contenidos de EVA a la plataforma Liferay DX.</t>
  </si>
  <si>
    <t>Prestar servicios profesionales a la Dirección Jurídica de Función Pública para apoyar la proyección y producción de conceptos jurídicos en materia de derecho laboral administrativo, régimen de inhabilidades e incompatibilidades, conflicto de
interés, proyectos de ley que cursan en el Congreso de la Republica, ley garantías electorales, salarios, prestaciones sociales, ingreso, permanencia y retiro del servicio, estructura del Estado y situaciones relacionadas con el desempeño de las entidades del nivel nacional y territorial.</t>
  </si>
  <si>
    <t>Prestar servicios profesionales en la Dirección de Desarrollo Organizacional de Función Pública para apoyar acciones de actualización de la Política de Desarrollo Organizacional y la socialización de oportunidades de mejora que aporten a los
procesos de modernización y fortalecimiento institucional en los sectores.</t>
  </si>
  <si>
    <t>Función Pública cancelará el valor total del contrato en once (11) pagos así: a) Diez (10) pagos mensuales de SEIS MILLONES SEISCIENTOS MIL PESOS ($6'600.000) M/CTE. Y b) Un último pago de TRES MILLONES TRECIENTOS MIL PESOS ($3'300.000) M/CTE.</t>
  </si>
  <si>
    <t>Función Pública cancelará el valor total del contrato en doce (11) pagos, así: a) Diez (10) pagos mensuales de CINCO MILLONES CUATROCIENTOS MIL PESOS ($5'400.000) MICTE. Y b) Un último pago de DOS MILLONES
SETECIENTOS MIL PESOS ($2700.000) M/CTE</t>
  </si>
  <si>
    <t>Función Pública cancelará el valor total del contrato once (11) pagos así: a) Diez (10) pagos mensuales de SEIS MILLONES CIEN MIL PESOS ($6'100.000) M/CTE. Y b) Un último pago por valor de TRES MILLONES CINCUENTA MIL PESOS ($3'050.000) M/CTE.</t>
  </si>
  <si>
    <t>Función Pública cancelará el valor total de cada contrato en once (11) pagos, así: a) Diez pagos mensuales de NUEVE MILLONES DOSCIENTOS MIL PESOS ($9'200.000) M/CTE. y b) Un último pago de CUATRO MILLONES SEISCIENTOS
MIL PESOS ($4'600.000) M/CTE.</t>
  </si>
  <si>
    <t xml:space="preserve">HUGO ARMANDO PÉREZ BALLESTEROS </t>
  </si>
  <si>
    <t>103-2019</t>
  </si>
  <si>
    <t>SONIA JHOANA MUÑOZ RAMIREZ</t>
  </si>
  <si>
    <t>Función Pública cancelará el valor total de cada contrato en once (11) pagos, así: a) Diez (10) mensualidades de OCHO MILLONES SETECIENTOS CINCUENTA MIL PESOS ($8'750.000) M/CTE. y, b) Un último pago de CUATRO MILLONES TRESCIENTOS CINCUENTA MIL PESOS ($4'350.000) M/CTE</t>
  </si>
  <si>
    <t>106-2019</t>
  </si>
  <si>
    <t>GIOVANNA CONSUELO PARDO BERNAL</t>
  </si>
  <si>
    <t>107-2019</t>
  </si>
  <si>
    <t>GERMAN EDUARDO URIBE SANABRIA</t>
  </si>
  <si>
    <t>108-2019</t>
  </si>
  <si>
    <t>GLADYS RAMIREZ PEÑA</t>
  </si>
  <si>
    <t>109-2019</t>
  </si>
  <si>
    <t>LINA MARIA PADILLA SAIBIS</t>
  </si>
  <si>
    <t>110-2019</t>
  </si>
  <si>
    <t>PAULA CAROLINA VILLAMIZAR PERILLA</t>
  </si>
  <si>
    <t>111-2019</t>
  </si>
  <si>
    <t>CESAR ANDRÉS MARÍN CAMACHO</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</si>
  <si>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</si>
  <si>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</si>
  <si>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Prestar servicios profesionales a Funcion Pública para apoyar a las entidades territoriales asignadas, en la implem~ntación de las políticas de gestión y
desempeño institucional a cargo del De~artamento, en el marco de la Estrategia de Gestión Territorial, de acuerdo con la fase prevista para la vigencia 2019.</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</si>
  <si>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</si>
  <si>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Prestar servicios de apoyo a la gestión en la Dirección de Gestión y Desempeño Institucional de Función Pública para el desarrollo de actividades relacionadas con los procesos a cargo de la dependencia y el Modelo Integrado de Planeación y Gestión -MIPG.</t>
  </si>
  <si>
    <t>Función Pública cancelará el valor total de cada contrato en once (11) pagos, así: a) Diez (10) mensualidades de OCHO MILLONES SETECIENTOS CINCUENTA MIL PESOS ($8'750.000) M/CTE. y, b) Un último pago de CUATRO MILLONES TRESCIENTOS CINCUENTA MIL PESOS ($4'350.000) M/CTE.,</t>
  </si>
  <si>
    <t>Función Pública cancelará el valor total del contrato en diez (10) pagos mensuales por valor de UN MILLÓN NOVECIENTOS CINCUENTA  MIL PESOS ($1'950.000) M/CTE.</t>
  </si>
  <si>
    <t>Diez (10)  meses, contados   a partir  del perfeccionamiento    del mismo  y registro  presupuestal.</t>
  </si>
  <si>
    <t>JUAN PABLO REMOLINA PULIDO</t>
  </si>
  <si>
    <t>DOLLY AMAYA CABALLERO</t>
  </si>
  <si>
    <t>118-2019</t>
  </si>
  <si>
    <t>JEIMY PAOLA ORTIZ GRACIA</t>
  </si>
  <si>
    <t>119-2019</t>
  </si>
  <si>
    <t>MARIA NOHEMI PERDOMO RAMIREZ</t>
  </si>
  <si>
    <t>Prestar los servicios profesionales en la Dirección de Gestión y Desempeño Institucional de la Función Pública para apoyar las actividades  de acompañamiento y asistencia técnica para la implementación  del  Modelo Integrado de Planeación y Gestión- MIPG, junto con todas las herramientas existentes, en las entidades del orden nacional y territorial que le sean asignadas.</t>
  </si>
  <si>
    <t>Función Pública cancelará el valor total del contrato en DIEZ (10) pagos, así: DIEZ (10) mensualidades vencidas , cada una por valor de CINCO MILLONES CUATROCIENTOS   MIL  PESOS  ($5'400.000) M/CTE</t>
  </si>
  <si>
    <t>Función Pública cancelará el valor total del contrato en DIEZ (10) pagos, así: DIEZ (10) mensualidades vencidas, cada una por valor de CINCO MILLONES CUATROCIENTOS MIL PESOS ($5'400.000) M/CTE</t>
  </si>
  <si>
    <t>Diez (10) meses, contados a partir del perfeccionamiento del mismo y registro presupuestal.</t>
  </si>
  <si>
    <t xml:space="preserve">EVA MERCEDES ROJAS VALDÉS </t>
  </si>
  <si>
    <t>123-2019</t>
  </si>
  <si>
    <t>JORGE ENRIQUE CAMPOS PEREZ</t>
  </si>
  <si>
    <t>124-2019</t>
  </si>
  <si>
    <t>CESAR YUDIS CRUZ MOSQUERA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</si>
  <si>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</si>
  <si>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 .</t>
  </si>
  <si>
    <t>Función Pública cancelará el valor total del presente contrato en diez (10) pagos, así : a) Diez (10) mensualidades de OCHO MILLONES SETECIENTOS CINCUENTA MIL PESOS ($8'750.000) M/CTE</t>
  </si>
  <si>
    <t>Función Pública cancelará el valor total del presente contrato en diez (1O) pagos, así: a) Diez (10) mensualidades de OCHO MILLONES SETECIENTOS CINCUENTA MIL PESOS ($8'750.000) M/CTE.</t>
  </si>
  <si>
    <t>126-2019</t>
  </si>
  <si>
    <t>WENDY PAOLA GUERRERO RODRIGUEZ</t>
  </si>
  <si>
    <t>Prestar servicios de apoyo a la gestión en la Oficina Asesora de Planeación de Función Pública, para el desarrollo de actividades relacionadas con la operación de los procesos y procedimientos a cargo de la dependencia.</t>
  </si>
  <si>
    <t>Función Pública cancelará el valor total del contrato en (1O) pagos mensuales por valor  de  UN  MILLÓN  NOVECIENTOS CICUENTA MIL  PESOS  ($1'950.000) M/CTE.</t>
  </si>
  <si>
    <t>021-2019</t>
  </si>
  <si>
    <t>GERSON ENRIQUE CARRILLO GELVEZ</t>
  </si>
  <si>
    <t>Prestar servicios profesionales en la Oficina de Tecnologí as de la información y las Comunicaciones de Función Pública, para apoyar las actividades relacionadas con el aseguramiento y cumplimiento de  los  requerimientos  de  inteligencia  de negocios. analítica de datos, migración de datos, arquitectura de software, requerimientos no funcionales, lineamientos  de  Gobierno  Digital y  la  integralidad del funcionamiento de los productos que componen el Sistema de Información y Gestión del Empleo Público en su segunda versión (SIGEP 11).</t>
  </si>
  <si>
    <t>Función Pública cancelará el valor total del contrato  en  once  (11)  pagos mensuales por valor de OCHO MILLONES SEISCIENTOS MIL ($8'600.000) M/CTE.</t>
  </si>
  <si>
    <t>026-2019</t>
  </si>
  <si>
    <t>LINA MARIA RICAURTE SIERRA</t>
  </si>
  <si>
    <t>Función Pública cancelará el valor total del contrato en once (11) pagos
mensuales por valor de CINCO MILLONES CUATROCIENTOS MIL PESOS
($5.400.000) MICTE.</t>
  </si>
  <si>
    <t>Prestar servicios profesionales en la Dirección General de Función Pública para apoyar las actividades encaminadas al fortalecimiento de la gestión internacional y la innovación pública, a través del establecimiento de nuevos relacionamientos con pares internacionales y la participación institucional en eventos internacionales.</t>
  </si>
  <si>
    <t>032-2019</t>
  </si>
  <si>
    <t>VICTOR HUGO JAUREGUI PAZ</t>
  </si>
  <si>
    <t>Prestar servicios profesionales en la Oficina de Tecnologías de la Información y las Comunicaciones de Función Pública para apoyar el desarrollo, mejoramiento, actualización, monitoreo y mantenimiento del Formulario único Reporte de Avance de la Gestión -FURAG y demás sistemas de información misionales que le sean asignados, aplicando los lineamientos de Gobierno Digital.</t>
  </si>
  <si>
    <t>Función Pública cancelará el valor total del contrato en doce (12) pagos, así: a) Once (11) pagos mensuales por valor de SIETE MILLONES DOSCIENTOS MIL ($7'200.000) M/CTE. y b) Un último pago por valor de UN MILLON CUATROCIENTOS CUARENTA MIL PESOS ($1'440,000) M/CTE.</t>
  </si>
  <si>
    <t>El plazo de ejecución del contrato será hasta el 20 de diciembre de 2019, contados a partir del perfeccionamiento del mismo y registro presupuestal.</t>
  </si>
  <si>
    <t>ABRIL</t>
  </si>
  <si>
    <t>063-2019</t>
  </si>
  <si>
    <t>MARIA BIBIANA BELTRAN BALLESTEROS</t>
  </si>
  <si>
    <t>Prestar servicios de apoyo a la gestión en la Dirección Jurídica de Función Pública para  la digitacián,  cargue,  descargue,  corrección  y depuración   de  la información del Gestor  Normativo.</t>
  </si>
  <si>
    <t>Función Pública cancelará el valor total del contrato en once  (11)  pagos mensuales de UN MILLÓN OCHOCIENTOS  CINCUENTA MIL PESOS
($1'850.000) M/CTE</t>
  </si>
  <si>
    <t>129-2019</t>
  </si>
  <si>
    <t>JENNY VIVIANA TORRES CASILIMA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</si>
  <si>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</si>
  <si>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del presente contrato en diez (10) pagos, así: a) Diez (10) mensualidades de OCHO MILLONES SETECIENTOS CINCUENTA MIL PESOS ($8'750.000 ) M/CTE</t>
  </si>
  <si>
    <t>082-2019</t>
  </si>
  <si>
    <t>RICARDO ADOLFO SUAREZ BELMONTE</t>
  </si>
  <si>
    <t>Prestar servicios profesionales en la Dirección de Desarrollo Organizaciona l de Función Pública para apoyar la gestión, desarrollo, seguimiento , monitoreo y evaluación de la Estrategia de Gestión Territorial.</t>
  </si>
  <si>
    <t>Función Pública cancelará el valor total del contrato en once  (11) pagos, así: a) Diez (10) pagos mensuales de OCHO MILLONES SETEC IENTOS CINCUENTA MIL PESOS ($8'750.000) M/CTE. y b) Un último pago de CUATRO MILLONES TRESCIENTOS  SETENTA Y CINCO MIL PESOS ($4'375.000) M/CTE.</t>
  </si>
  <si>
    <t>TERMINACIÓN ANTICIPADA 5 DE ABRIL DE 2019</t>
  </si>
  <si>
    <t>064-2019</t>
  </si>
  <si>
    <t>DORIS JULIETA GONZALEZ AREVALO</t>
  </si>
  <si>
    <t>Prestar servicios profesionales en Función Pública para apoyar  los trámites administrativos relacionados con el  otorgamiento de comisiones de servicio a servidores  públicos  y autorización de manutención y desplazamiento a contratistas de la Entidad, en desarrollo  del plan de viajes de la Estrategia  de Gestión  Territorial.</t>
  </si>
  <si>
    <t>Función  Pública  cancelará  el valor total  del contrato  en once  (11)  pagos  mensuales de DOS MILLONES  NOVECIENTOS MIL PESOS  ($2.900.000)  M/CTE.</t>
  </si>
  <si>
    <t xml:space="preserve">DIANA MARCELA GÓMEZ ANZOLA </t>
  </si>
  <si>
    <t>GRUPO DE GESTION HUMANA</t>
  </si>
  <si>
    <t>052-2019</t>
  </si>
  <si>
    <t>ANA MILENA CACERES CASTRO</t>
  </si>
  <si>
    <t>Prestar servicios profesionales en la Dirección de Participación, Transparencia y Servicio al Ciudadano de Función Pública para apoyar la revisión de proyectos normativos en el marco de la política pública de racionalización de trámites, así como la elaboración de conceptos jurídicos y producción normativa relacionada con las políticas a cargo de la dependencia.</t>
  </si>
  <si>
    <t>Función Pública cancelará el valor total del contrato en once (11) pagos mensuales de OCHO MILLONES SETECIENTOS CINCUENTA MIL PESOS ($8'750.000) M/CTE</t>
  </si>
  <si>
    <t>043-2019</t>
  </si>
  <si>
    <t>GREISTLY KARINE VEGA PEREZ</t>
  </si>
  <si>
    <t>Función PLlblica cancelará el valor total del contrato en once (11) pagos mensuales de CUATRO MILLONES QUINIENTOS MIL PESOS ($4'500.000) MICTE.</t>
  </si>
  <si>
    <t>Prestar servicios profesionales en la Oficina de Tecnologías de la Información y las Comunicaciones de Función Pública para dar apoyo financiero en los procesos de selección y contratación para la adquisición de bienes y servicios a cargo de la dependencia.</t>
  </si>
  <si>
    <t>102-2019</t>
  </si>
  <si>
    <t>NOHORA MARCELA ACOSTA ORJUELA</t>
  </si>
  <si>
    <t>Prestar servicios profesionales en la Dirección de Desarrollo Organizacional de Función Pública para apoyar acciones de actualización de la Política de Desarrollo Organizac ional y la socialización de oportunidades de  mejora que aporten a los procesos de modernización y fortalecimiento  institucional en los sectores.</t>
  </si>
  <si>
    <t>122-2019</t>
  </si>
  <si>
    <t>ADRIANA LUCÍA SÁNCHEZ SIERRA</t>
  </si>
  <si>
    <t>Prestar servicios profesionales en la Dirección Jurídica de Función Pública para atender las consultas formuladas por las dependencias misionales y de apoyo del Departamento y por las entidades del orden nacional sobre gobierno corporativo.</t>
  </si>
  <si>
    <t>Función Pública cancelará el valor total del contrato en diez (10) pagos, mensuales de CUATRO MILLONES NOVECENTOS MIL PESOS ($4'900.000) M/CTE.</t>
  </si>
  <si>
    <t>085-2019</t>
  </si>
  <si>
    <t>GERMAN ANDRES MAHECHA SUAREZ</t>
  </si>
  <si>
    <t>Prestar  servicios   profesionales en  la Oficina  de Tecnologías de  la Información   y las  Comunicaciones de  Función   Pública  para  realizar  el  desarrollo, pruebas   e implementación  de nuevas  funcionalidades,  así como soporte  y mantenimiento de los   Sistemas  Premio Nacional  de  Alta Gerencia y Banco de Éxitos de   la Administración  Pública,  Sistema  de  Rendición  de  Cuentas  de  la Implementación del  Acuerdo de  Paz  y  Manual  Único  de  Rendición  de  Cuentas con  Enfoque Basado en Derechos  Humanos  y Paz y todas sus herramientas  asociadas.</t>
  </si>
  <si>
    <t>Función  Pública  cancelará   el valor  total  del  contrato  en  Once  (11)  pagos  asi:  a) Diez  (10)  pagos   mensuales de  SEIS  MILLONES  SEISCIENTOS MIL  PESOS ($6'600.000) M/CTE., y b) un pago final por valor de THES MILLONES THESCIENTOS MIL PESOS  ($ 3'300.000).</t>
  </si>
  <si>
    <t xml:space="preserve">EDUAR ALFONSO GAVIRIA VERA </t>
  </si>
  <si>
    <t>036-2019</t>
  </si>
  <si>
    <t>JUAN GERMAN LOPEZ DUSSAN</t>
  </si>
  <si>
    <t>Prestar servicios profesionales en la Oficina de Tecnologías de la información y las Comunicaciones de Función Pública para apoyar la gestión de los grupos de interés y la gestión del cambio requeridas para la puesta en marcha y operación del Sistema de Información y Gestión del Empleo Público en su segunda versión - SIGEP II.</t>
  </si>
  <si>
    <t>Función Pública cancelará el valor total del contrato en once (11) pagos mensuales, cada uno por valor de SEIS MILLONES CIEN MIL PESOS
($6'100.000) M/CTE.</t>
  </si>
  <si>
    <t xml:space="preserve">LUCY EDITH VILLARRAGA TOVAR </t>
  </si>
  <si>
    <t>130-2019</t>
  </si>
  <si>
    <t>FRANCISCO JAVIER GÓMEZ BURGOS</t>
  </si>
  <si>
    <t>Prestar servicios profesionales a Función Pública para apoyar a las entidades territoriales asignadas, en la implementación de las políticas de gestión y desempeño institucional a cargo del Departamento , en el marco de la Estrategia de Gestión Territorial, de acuerdo con la fase prevista para la vigencia 2019.</t>
  </si>
  <si>
    <t>133-2019</t>
  </si>
  <si>
    <t>HELMY FERNANDO ENCISO BENÍTEZ</t>
  </si>
  <si>
    <t>Prestar servicios profesionales a Función Pública para apoyar a las entidades territoria les asignadas, en la implementación de las políticas de gestión y desempeño institucional a cargo del Departamento , en el marco de la Estrategia de Gestión Territorial , de acuerdo con la fase prevista para la vigencia 2019.</t>
  </si>
  <si>
    <t>Función Pública cancelará el valor total del presente contrato en diez (10) pagos, asi: a) Nueve (9) mensualidades de OCHO MILLONES SETECIENTOS CINCUENTA MIL PESOS ($8'750.000) M/CTE. y, b) Un último pago de CUATRO MILLONES   TRESCIENTO S   SETENTA   Y CINCO   MIL   PESOS   ($4'375.000)
M/CTE.</t>
  </si>
  <si>
    <t>Nueve (9) meses y quince días, contados a partir del perfeccionamiento de los mismos y registro presupuestal.</t>
  </si>
  <si>
    <t>115-2019</t>
  </si>
  <si>
    <t>GERARDO DUQUE GUTIERREZ</t>
  </si>
  <si>
    <t>Prestar servicios profesionales en la Dirección de Gestión del Conocimiento de Función Pública para apoyar la consolidación de la política de Gestión del Conocimiento, en el marco de la sexta dimensión del Modelo Integrado de Planeación y Gestión –MIPG, así como la generación de una guía para su implementación</t>
  </si>
  <si>
    <t>Función Pública cancelará el valor total del contrato en seis (6) pagos mensuales
de OCHO MILLONES TRESCIENTOS MIL PESOS ($8'300.000) M/CTE.</t>
  </si>
  <si>
    <t>Seis (6) meses, contados a partir del
perfeccionamiento del mismo y registro presupuestal.</t>
  </si>
  <si>
    <t>086-2019</t>
  </si>
  <si>
    <t>MCO GLOBAL SAS</t>
  </si>
  <si>
    <t>Suscribir  la  renovación  del rango de direcciones IPV6 que están a nombre del Departamento Administrativo de la Función Pública, según las especificaciones técnicas mínimas establecidas en  el presente documento</t>
  </si>
  <si>
    <t>Función Pública pagará el valor total del contrato e un (1) unico pago, una vez se remita el correo con los datos de la renovación del rango de direcciones a nombre del Departamento Administrativo de la Funcion Publica y la vigencia y derechos de la entidad.</t>
  </si>
  <si>
    <t>Un (1) año contado a partir del perfeccionamiento del contrato y el registro presupuestal.</t>
  </si>
  <si>
    <t>LEONARDO CALDERON</t>
  </si>
  <si>
    <t>121-2019</t>
  </si>
  <si>
    <t>VANESSA YISETH LOZANO GUERRERO</t>
  </si>
  <si>
    <t>Prestar servicios profesionales en la Dirección de Gestión y Desempeño Institucional de Función Pública para apoyar las gestiones relacionadas con el Banco de Éxitos y la convocatoria al Premio Nacional de Alta Gerencia versión 2019.</t>
  </si>
  <si>
    <t>Función Pública cancelará el valor total del contrato en diez (10) pagos, mensuales de TRES MILLONES SEISCIENTOS SETENTA Y TRES MIL PESOS ($3'673.000) M/CTE.</t>
  </si>
  <si>
    <t>084-2019</t>
  </si>
  <si>
    <t>SUSY JEHIMMY GONZALEZ LOAIZA</t>
  </si>
  <si>
    <t>Prestar servicios profesionales en la Dirección de Desarrollo Organizacional de Función Pública para apoyar la elaboración e implementación de herramientas para el fortalecimiento de la política de Desarrollo Organizacional y Simplificación de Procesos de las entidades del orden nacional y territorial , definidas por la dependencia.</t>
  </si>
  <si>
    <t>Función Pública cancelará el valor total del contrato en once (11) pagos, así: a) Diez (10) pagos  mensuales de OCHO MILLONES SETECIENTOS CINCUENTA MIL PESOS ($8'750.000) M/CTE., b) Un último pago de CUATRO MILLONES TRESCIENTOS SETENTA  Y  CINCO  MIL PESOS ($4'375.000)  M/CTE.</t>
  </si>
  <si>
    <t>104-2019</t>
  </si>
  <si>
    <t>RICARDO ANDRES MOLINA SUAREZ</t>
  </si>
  <si>
    <t>080-2019</t>
  </si>
  <si>
    <t>LITIGAR PUNTO COM SAS</t>
  </si>
  <si>
    <t xml:space="preserve">Prestar  los  servicios   de  vigilancia,   seguimiento   y control  diario  de  los  procesos adelantados en los despachos judiciales a nivel Nacional, diferentes a la ciudad de Bogotá D.C., en los que es parte Función Pública o tenga algún interés, así como aquellos  que se inicien durante  la ejecución  del contrato.
</t>
  </si>
  <si>
    <t xml:space="preserve">Función Pública cancelará el valor total del  contrato  en  nueve  (9)  pagos, distribuidos en mensualidades vencidas, teniendo en cuenta que no  variará  de acuerdo  a la cantidad  de procesos  y tutelas  revisadas,  siendo el límite de procesos y tutelas  a revisar doscientos  cincuenta  (250), es decir que el valor de cada uno de los pagos  mensuales,   no dependerá  del número  de procesos  judiciales  y acciones "  de tutela  que permanezcan   en vigilancia  y control,  previo  certificado  de recibido  a satisfacción por parte del supervisor del contrato y sin que el monto total de los servicios  prestados  pueda exceder  la cuantía total del mismo.
</t>
  </si>
  <si>
    <t>Nueve (9) meses, contado a partir dé perfeccionamiento del mismo, registro presupuestal y aprobación de pólizas.</t>
  </si>
  <si>
    <t>ADRIANA MARCELA ORTEGA MORENO</t>
  </si>
  <si>
    <t>028-2019</t>
  </si>
  <si>
    <t>LEONARDO SUAREZ TRUJILLO</t>
  </si>
  <si>
    <t>Prestar servicios de apoyo a la gestión en actividades tendientes a la conservación de los bienes de la Entidad y la prestación de los servicios a cargo del Grupo de Gestión Administrativa de Función Pública.</t>
  </si>
  <si>
    <t>Función Pública cancelará el valor total del contrato en once (11) pagos mensuales por valor de UN MILLON NOVECIENTOS CINCUENTA MIL PESOS ($1'950.000) M/CTE.</t>
  </si>
  <si>
    <t>120-2019</t>
  </si>
  <si>
    <t>CARLOS ALBERTO GUARIN RAMIREZ</t>
  </si>
  <si>
    <t>Prestar los Servicios Profesionales en la Oficina de Tecnologías de Información y las Comunicaciones de Función Pública, para apoyar la verificación del cumplimiento de las actividades y entregables, así como apoyar en la articulación de los actores que participen en el desarrollo , implementación y puesta en marcha del Sistema de Información y Gestión del Empleo Público en su segunda versión - SIGEP II.</t>
  </si>
  <si>
    <t>Función Pública cancelará el valor total del contrato en siete (7) pagos mensuales, cada uno por valor de ONCE  MILLONES  QUINIENTOS  MIL  PESOS ($11.500.000) M/CTE.</t>
  </si>
  <si>
    <t>$ 8.750.000                        $ 1.750.000</t>
  </si>
  <si>
    <t>088-2019</t>
  </si>
  <si>
    <t>JIMMY ALEJANDRO ESCOBAR CASTRO</t>
  </si>
  <si>
    <t>Prestar servicios profesionales en la Dirección de Empleo Público, para apoyar la identificación e implementación de acciones de mejora en la política de gestión estratégica del talento humano, con énfasis en los componentes de capacitación y competencias  laborales.</t>
  </si>
  <si>
    <t>Función Pública cancelará el valor total del contrato en diez (10) pagos mensuales de SEIS MILLONES SEISCIENTOS MIL PESOS ($6'600.000) M/CTE.</t>
  </si>
  <si>
    <t>Diez(10) meses, contados a partir del perfeccionamiento del mismo y registro presupuestal.</t>
  </si>
  <si>
    <t xml:space="preserve">DANIELA JIMENEZ ESTRADA </t>
  </si>
  <si>
    <t>136-2019</t>
  </si>
  <si>
    <t>MONICA SILVA ELÍAS</t>
  </si>
  <si>
    <t>Prestar servicios profesionales en la  Oficina Asesora de Comunicaciones de Función Pública para apoyar el diseño de piezas gráficas web para los cursos virtuales, micrositios y portales de la Entidad, así como acompañar la migración de los contenidos del Espacio Virtual de Asesoría -EVA a la plataforma Liferay DXP.</t>
  </si>
  <si>
    <t>Función Pública cancelará el valor total del contrato en diez (1O) pagos, así: a) Nueve (9) pagos mensuales de CINCO MILLONES CUATROCIENTOS MIL PESOS ($5'400.000) M/CTE. y b) Un último pago de DOS MILLONES SETECIENTOS MIL PESOS ($2700.000) M/CTE.</t>
  </si>
  <si>
    <t>Nueve (9) meses y quince (15) días, contados a partir del perfeccionamiento del mismo y registro presupuestal.</t>
  </si>
  <si>
    <t>096-2019</t>
  </si>
  <si>
    <t>ALEJANDRA PAOLA SABOGAL RIVEROS</t>
  </si>
  <si>
    <t>Prestar servicios profesionales en la Dirección de Participación, Transparencia y Servicio al Ciudadano de Función Pública para apoyar el ajuste y seguimiento de herramientas relacionadas con  las  Políticas  de  Transparencia  e  Integridad,  así como el seguimiento a la implementación de compromisos  internacionales  y actividades a cargo de la dependencia en el Plan Estratégico  Institucional  y el Plan de Acción  Anual  2019.</t>
  </si>
  <si>
    <t>Función  Pública  cancelará  el valor  total  del  contrato  en  once  (11)  pagos,  así:  a) Diez  (10)  pagos  mensuales de  CUATRO   MILLONES DE  PESOS   ($4'000.000) M/CTE. y b) Un último pago de DOS MILLONES  DE PESOS  ($2'000.000)   M/CTE</t>
  </si>
  <si>
    <t>090-2019</t>
  </si>
  <si>
    <t>MEGASOFT SAS</t>
  </si>
  <si>
    <t xml:space="preserve">Contratar  la suscripción   al Software  de Gestión  de Bienes  - Sistema  Neon,  como servicio para la Gestión de bienes y activos fijos para Función Pública, con  el respectivo soporte, conforme con las condiciones técnicas  establecidas  en  el presente  documento.
</t>
  </si>
  <si>
    <t xml:space="preserve">Función   Pública  cancelará  el valor  total  del  contrato  en  un (1) solo  pago,  previa entrega  al supervisor  del oficio o correo  electrónico  donde  indique  la la suscripción al Software  de Gestión  de Bienes  - Sistema  Neon,  como  servicio  para  la Gestión de bienes  y activos fijos para Función  Pública,  con el respectivo  soporte,  conforme con las   condiciones técnicas establecidas  en   el   presente documento y  los números  de contacto  telefónico  para soporte  y mantenimiento   y del Certificado  de recibido  a satisfacción  y evaluación  al contratista  firmado  por el supervisor,  sin que el monto  total  de  los servicios  prestados  pueda  exceder  la cuantía  total  de cada contrato. </t>
  </si>
  <si>
    <t>Un (1) año, contado  a partir del primero (1) de febrero de 2019 previo perfeccionamiento del mismo y registro presupuestal.</t>
  </si>
  <si>
    <t>137-2019</t>
  </si>
  <si>
    <t>INGRID JOHANA NEIRA BARRERO</t>
  </si>
  <si>
    <t>Prestar servicios profesionales a  Función  Pública  para  apoyar  a  las  entidades ter 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</si>
  <si>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del presente contrato en diez (10) pagos, así: a) Nueve (9) mensualidades de OCHO MILLONES SETECIENTOS CINCUENTA MIL PESOS ($8'750.000) M/CTE. y, b) Un último pago de CUATRO MILLONES  TRESCIENTOS  SETENTA  Y  CINCO  MIL  PESOS  ($4'375.000) M/CTE.</t>
  </si>
  <si>
    <t>132-2019</t>
  </si>
  <si>
    <t>FESTIVAL TOURS S.A.S</t>
  </si>
  <si>
    <t>Suministrar los tiquetes aéreos nacionales para el desplazamiento de los servidores y contratistas del Departamento Administrativo de la Función Pública, de conformidad con las especificaciones técnicas del presente documento.</t>
  </si>
  <si>
    <t>CONTRATO DE SUMINISTRO</t>
  </si>
  <si>
    <t>Función Pública pagará el valor del Contrato, en mensualidades vencidas, de acuerdo con los pasajes solicitados y suministrados, previa presentación de la respectiva factura y expedición del certificado de recibido a satisfacción por parte del supervisor del contrato, sin que el monto total de los servicios , pueda exceder la cuantía total del contrato.</t>
  </si>
  <si>
    <t>Hasta el treinta (30) de abril de 2019, contado a partir del perfeccionamiento del mismo, previo registro presupuesta ! y aprobación de pólizas.</t>
  </si>
  <si>
    <t xml:space="preserve">JULIAN MAURICIO MARTÍNEZ ALVARADO DIANA MARCELA GÓMEZ ANZOLA </t>
  </si>
  <si>
    <t>$ 7.234.125                          $   842.110                             $ 1.103.720                             $ 2.426.525                           $ 4.674.805                            $   524.588</t>
  </si>
  <si>
    <t>Suspende 29/03/2019           Reinicia 28/04/2019</t>
  </si>
  <si>
    <t>INFORME DE EJECUCIÓN CONTRACTUAL - MAYO 2019</t>
  </si>
  <si>
    <t>MAYO</t>
  </si>
  <si>
    <t>138-2019</t>
  </si>
  <si>
    <t>CENCOSUD COLOMBIA S.A.</t>
  </si>
  <si>
    <t>Adquirir un (1) Estibador Ultradelgado para el almacén de Función Pública, de conformidad con las especificaciones técnicas incluidas en el presente documento.</t>
  </si>
  <si>
    <t>CONTRATO DE COMPRAVENTA</t>
  </si>
  <si>
    <t>Función Pública pagará el valor del contrato en un (1) solo pago, por un valor estimado de TRES MILLONES DE PESOS ($3'000.000,00) MICTE,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</si>
  <si>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Un (1) mes contado a partir de la expedición del registro presupuestal.</t>
  </si>
  <si>
    <t>113-2019</t>
  </si>
  <si>
    <t>Adquirir sesiones de andamios tubulares con ruedas y plataforma para Función Pública, de conformidad con las especificaciones técnicas incluidas en el presente documento.</t>
  </si>
  <si>
    <t>Función Pública pagará el valor del contrato en un (1) solo pago, por un valor estimado de CUATRO MILLONES DE PESOS ($4'000.000,00) MICTE, incluido IVA y demás gastos asociados, dentro de los treinta (30) día~ calendario siguientes a la presentación de la factura y a la expedición del certificado de recibido a satisfacción por parte del Supervisor del Contrato, sin que el monto total de los servicios prestados pueda exceder
la cuantía total del mismo.</t>
  </si>
  <si>
    <t>135-2019</t>
  </si>
  <si>
    <t>MONICA YIZETH GONZALEZ GARCIA</t>
  </si>
  <si>
    <t>Prestar servicios profesionales a la Dirección de Desarrollo Organizacional de Función Pública, para apoyar la implementación de la Estrategia de Gestión Territorial, de acuerdo con la fase prevista para la vigencia 2019 , a través de orientación y acompañamiento técnico en la implementación de la política de desarrollo organizacional y simplificación de procesos en las entidades territoriales asignadas.</t>
  </si>
  <si>
    <t>Función Pública cancelará el valor total del contrato en diez (1O) pagos, así: a) diez (9) pagos mensuales por valor de SIETE MILLONES DE  PESOS ($7.000.000) M/CTE., y b) Un último pago por valor de TRES MILLONES QUINIENTOS MIL PESOS ($3.500.000) M/CTE.</t>
  </si>
  <si>
    <t>$ 1.500.000                          $ 1.000.000</t>
  </si>
  <si>
    <t>151-2019</t>
  </si>
  <si>
    <t>SOCIEDAD HOTELERA TEQUENDAMA S.A.</t>
  </si>
  <si>
    <t>Prestar  servicios  de  apoyo   logístico  necesarios  para   la  organización  y realización de los eventos requeridos por Función Pública en la vigencia 2019.</t>
  </si>
  <si>
    <t>CONTRATO INTERADMINISTRATIVO</t>
  </si>
  <si>
    <t>Función Pública cancelará el valor total del contrato así: a) Un primer desembolso por valor de CIEN MILLONES DE PESOS {$100'000.000) M/CTE., en el mes de mayo de 2019. b) Un segundo desembolso por valor de CIENTO SETENTA Y OCHO MILLONES DE PESOS ($178'000.000) M/CTE., en el mes
de julio de 2019, y c) Un último desembolso de CIEN MILLONES DE PESOS ($100'000.000) M/CTE.</t>
  </si>
  <si>
    <t>Hasta  el  trece  (13)  de  diciembre  de  2019, contado a partir  del PLAZO DE EJECUCIÓN perfeccionamiento del contrato, registro presupuesta! y aprobación de pólizas.</t>
  </si>
  <si>
    <t xml:space="preserve">JULIAN MAURICIO MARTÍNEZ ALVARADO </t>
  </si>
  <si>
    <t>131-2019</t>
  </si>
  <si>
    <t>IVAN DARIO QUINTERO MARTINEZ</t>
  </si>
  <si>
    <t>Prestar servicios profesionales en la Subdirección de Función Pública para apoyar en la revisión de los pliegos de solicitudes que presenten las organizaciones sindicales con empleados públicos en el marco del proceso de negociación colectiva de 2019, así como para acompañar la preparación, desarrollo y discusión de los temas en la mesa general de negociación</t>
  </si>
  <si>
    <t>Función Pública cancelará el valor total del contrato en cuatro (4) pagos mensuales de SIETE MILLONES QUINIENTOS MIL PESOS ($7'500.000) M/CTE.,</t>
  </si>
  <si>
    <t>Cuatro (4) meses, contados a partir del perfeccionamiento del mismo y registro presupuestal.</t>
  </si>
  <si>
    <t>128-2019</t>
  </si>
  <si>
    <t>DIEGO FERNANDO DUQUE SALAZAR</t>
  </si>
  <si>
    <t xml:space="preserve">Prestar servicios profesionales a la Dirección de Desarrollo Organizacional de Función Pública, para apoyar la implementación de la Estrategia de Gestión Territorial, de acuerdo con la fase prevista para la vigencia 2019, a través de orientación y acompañamiento técnico a las entidades territoriales asignadas </t>
  </si>
  <si>
    <t>Función Pública cancelará el valor total del contrato en diez (10) pagos mensuales por valor de SEIS MILLONES DE PESOS ($6'000.000) M/CTE</t>
  </si>
  <si>
    <t>140-2019</t>
  </si>
  <si>
    <t>Adquirir los carnets de identificación, para los servidores del Departamento Administrativo de la Función Pública.</t>
  </si>
  <si>
    <t xml:space="preserve">Función Pública pagará el valor del contrato en un (1) solo pago, por valor de DOS MILLONES SEISCIENTOS DIEZ MIL PESOS ($2'610.000)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
</t>
  </si>
  <si>
    <t xml:space="preserve">Será hasta el 30 de marzo del 2019. </t>
  </si>
  <si>
    <t>MONICA ANDREA DONADO TRUJILLO</t>
  </si>
  <si>
    <t>055-2019</t>
  </si>
  <si>
    <t>JOSE FERNANDO BERRIO BERRIO</t>
  </si>
  <si>
    <t>Prestar  los  servicios profesionales en  la Subdirección de  Función  Pública  para apoyar la  revisión y   trámite  de las reformas institucionales y   sectoriales, priorizadas  por  el  Gobierno Nacional, así  como  en  la  puesta   en  marcha de acciones  de   fortalecimiento  de capacidades en   entidades territoriales, para implementar el  Plan  Nacional  de  Desarrollo   "Pacto  por  Colombia.  Pacto  por  la Equidad".</t>
  </si>
  <si>
    <t>Función Pública cancelará el  valor  total  del  contrato  en  once  (11)  pagos mensuales por valor de DOCE MILLONES DE PESOS  ($12'000.000)  M/CTE.</t>
  </si>
  <si>
    <t>044-2019</t>
  </si>
  <si>
    <t>HUMBERTO ANDRES DIAZ ESCUDERO</t>
  </si>
  <si>
    <t>Prestar servicios profesionales en la Oficina de Tecnologías de la información y las Comunicaciones de Función Pública para apoyar el proceso de automatización de las pruebas de certificación de los requerimientos funcionales y no funcionales,
Gobierno Digital - Estrategia GEL y la integralidad del funcionamiento de los productos que componen el Sistema de Información y Gestión del Empleo Público
en su segunda versión -SIGEP II y demás sistemas misionales de la Entidad.</t>
  </si>
  <si>
    <t>Función Pública cancelará el valor total del contrato en siete (7) pagos mensuales, cada uno por valor de SEIS MILLONES CIEN MIL DE PESOS ($6'100.000)
M/eTE.</t>
  </si>
  <si>
    <t>Siete (7) meses, contados a partir del
perfeccionamiento del mismo y registro presupuesta!.</t>
  </si>
  <si>
    <t>TERMINACIÓN ANTICIPADA 8 DE MAYO DE 2019</t>
  </si>
  <si>
    <t>$ 8.312.500                            $ 437.500</t>
  </si>
  <si>
    <t>149-2019</t>
  </si>
  <si>
    <t>Adquisición de mesas plegables para Función Pública, conforme las condiciones técnicas establecidas en el presente documento.</t>
  </si>
  <si>
    <t>Función Pública pagará el valor del contrato en un (1) solo pago, por un valor estimado de SEIS MILLONES DE PESOS ($6'000.000,00) M/CTE,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</si>
  <si>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139-2019</t>
  </si>
  <si>
    <t>JUAN CARLOS ALARCON SUESCUN</t>
  </si>
  <si>
    <t>Prestar servicios profesionales en Función Pública para apoyar la fase de implementación del Modelo de Seguridad y Privacidad de la Información en la Entidad, según los lineamientos de Gobierno Digital.</t>
  </si>
  <si>
    <t>Función Pública cancelará el valor total del contrato en nueve (9) pagos mensuales  de  NUEVE  MILLONES  DOSCIENTOS  MIL  PESOS  ($9.200.000) M/CTE.</t>
  </si>
  <si>
    <t>Nueve (9) meses, contados a partir del perfeccionamiento del mismo y registro presupuestal.</t>
  </si>
  <si>
    <t>154-2019</t>
  </si>
  <si>
    <t>PANAMERICANA LIBRERÍA Y PAPELERIA S.A.</t>
  </si>
  <si>
    <t>Adquisición de sillas ergonómicas giratorias para Función Pública, conforme a las condiciones técnicas establecidas en el presente documento.</t>
  </si>
  <si>
    <t>Función Pública pagará el valor del contrato en un (1) solo pago, por un valor estimado de VEINTE MILLONES DE PESOS ($20’000.000,00) M/CTE,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</si>
  <si>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 xml:space="preserve">Un (1) mes contado a partir de la expedición del registro presupuestal. </t>
  </si>
  <si>
    <t>$ 522.271                         $ 1.723.330                       $ 890.530                        $ 1.803.736                        $ 811.242</t>
  </si>
  <si>
    <t>134-2019</t>
  </si>
  <si>
    <t>ORACLE COLOMBIA LTDA</t>
  </si>
  <si>
    <t>Adquirir un (1) equipo servidor Oracle Database Appliance X7-2 HA (ODA), con los servicios de soporte técnico de hardware Oracle Premier Support y garantía por un (1) año para el mismo, dos (2) licencias Oracle Real Applícatíon Clusters y dos (2) licencias Oracle Database  Enterpríse Edítíon conforme a los  lineamientos establecidos en el Contrato de Agregación de Demanda Nº CCE- 211-AG-2015</t>
  </si>
  <si>
    <t>Función Pública pagará el valor del Contrato en un (1) solo pago, previo recibo de los servicios de instalación del equipo Oracle Database Appliance X7-2 HA (ODA) y de conformidad  con las condiciones estipuladas  por Colombia  Compra  Eficiente en el Acuerdo Marco de Precios, presentación de la respectiva factura y expedición del certificado de recibido a satisfacción por parte del Supervisor del Contrato, sin que el monto total de los servicios suministrados pueda exceder la cuantía total del contrato.</t>
  </si>
  <si>
    <t>Un (1) año, contado a partir de la entrega del equipo, previo perfeccionamiento y registro presupuestal.</t>
  </si>
  <si>
    <t>$ 256.621.187,12                       $ 262.977.748,42</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</si>
</sst>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 #,##0_);[Red]\(&quot;$&quot;\ #,##0\)"/>
    <numFmt numFmtId="44" formatCode="_(&quot;$&quot;\ * #,##0.00_);_(&quot;$&quot;\ * \(#,##0.00\);_(&quot;$&quot;\ * &quot;-&quot;??_);_(@_)"/>
    <numFmt numFmtId="164" formatCode="_(&quot;$&quot;\ * #,##0_);_(&quot;$&quot;\ * \(#,##0\);_(&quot;$&quot;\ * &quot;-&quot;??_);_(@_)"/>
  </numFmts>
  <fonts count="18" x14ac:knownFonts="1">
    <font>
      <sz val="11"/>
      <color theme="1"/>
      <name val="Calibri"/>
      <family val="2"/>
      <scheme val="minor"/>
    </font>
    <font>
      <sz val="11"/>
      <color theme="1"/>
      <name val="Calibri"/>
      <family val="2"/>
      <scheme val="minor"/>
    </font>
    <font>
      <sz val="11"/>
      <color theme="0"/>
      <name val="Calibri"/>
      <family val="2"/>
      <scheme val="minor"/>
    </font>
    <font>
      <sz val="11"/>
      <name val="Calibri"/>
      <family val="2"/>
      <scheme val="minor"/>
    </font>
    <font>
      <b/>
      <sz val="20"/>
      <color theme="9" tint="-0.499984740745262"/>
      <name val="Arial Narrow"/>
      <family val="2"/>
    </font>
    <font>
      <sz val="12"/>
      <color rgb="FF002060"/>
      <name val="Arial"/>
      <family val="2"/>
    </font>
    <font>
      <sz val="15"/>
      <color theme="1"/>
      <name val="Arial"/>
      <family val="2"/>
    </font>
    <font>
      <sz val="15"/>
      <name val="Arial"/>
      <family val="2"/>
    </font>
    <font>
      <sz val="14"/>
      <name val="Calibri"/>
      <family val="2"/>
      <scheme val="minor"/>
    </font>
    <font>
      <b/>
      <sz val="22"/>
      <color theme="9" tint="-0.499984740745262"/>
      <name val="Arial"/>
      <family val="2"/>
    </font>
    <font>
      <b/>
      <sz val="15"/>
      <color theme="1"/>
      <name val="Arial"/>
      <family val="2"/>
    </font>
    <font>
      <b/>
      <sz val="12"/>
      <color rgb="FF002060"/>
      <name val="Calibri"/>
      <family val="2"/>
      <scheme val="minor"/>
    </font>
    <font>
      <b/>
      <sz val="12"/>
      <color theme="0"/>
      <name val="Arial"/>
      <family val="2"/>
    </font>
    <font>
      <b/>
      <sz val="22"/>
      <color rgb="FF0070C0"/>
      <name val="Arial"/>
      <family val="2"/>
    </font>
    <font>
      <b/>
      <sz val="15"/>
      <color theme="0"/>
      <name val="Arial"/>
      <family val="2"/>
    </font>
    <font>
      <b/>
      <sz val="20"/>
      <color theme="1"/>
      <name val="Arial"/>
      <family val="2"/>
    </font>
    <font>
      <b/>
      <sz val="18"/>
      <color rgb="FF0070C0"/>
      <name val="Arial"/>
      <family val="2"/>
    </font>
    <font>
      <b/>
      <sz val="20"/>
      <color theme="0"/>
      <name val="Arial"/>
      <family val="2"/>
    </font>
  </fonts>
  <fills count="9">
    <fill>
      <patternFill patternType="none"/>
    </fill>
    <fill>
      <patternFill patternType="gray125"/>
    </fill>
    <fill>
      <patternFill patternType="solid">
        <fgColor theme="4"/>
      </patternFill>
    </fill>
    <fill>
      <patternFill patternType="solid">
        <fgColor theme="0"/>
        <bgColor indexed="64"/>
      </patternFill>
    </fill>
    <fill>
      <patternFill patternType="solid">
        <fgColor rgb="FF92D050"/>
        <bgColor indexed="64"/>
      </patternFill>
    </fill>
    <fill>
      <patternFill patternType="solid">
        <fgColor theme="3" tint="-0.249977111117893"/>
        <bgColor indexed="64"/>
      </patternFill>
    </fill>
    <fill>
      <patternFill patternType="solid">
        <fgColor rgb="FF0070C0"/>
        <bgColor indexed="64"/>
      </patternFill>
    </fill>
    <fill>
      <patternFill patternType="solid">
        <fgColor theme="3" tint="0.59999389629810485"/>
        <bgColor indexed="64"/>
      </patternFill>
    </fill>
    <fill>
      <patternFill patternType="solid">
        <fgColor theme="4" tint="-0.499984740745262"/>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thick">
        <color auto="1"/>
      </bottom>
      <diagonal/>
    </border>
    <border>
      <left/>
      <right style="thin">
        <color auto="1"/>
      </right>
      <top/>
      <bottom/>
      <diagonal/>
    </border>
    <border>
      <left/>
      <right/>
      <top style="thick">
        <color auto="1"/>
      </top>
      <bottom/>
      <diagonal/>
    </border>
    <border>
      <left style="thin">
        <color auto="1"/>
      </left>
      <right/>
      <top/>
      <bottom/>
      <diagonal/>
    </border>
    <border>
      <left/>
      <right style="thick">
        <color auto="1"/>
      </right>
      <top/>
      <bottom/>
      <diagonal/>
    </border>
    <border>
      <left style="thick">
        <color auto="1"/>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ck">
        <color auto="1"/>
      </left>
      <right style="thick">
        <color auto="1"/>
      </right>
      <top/>
      <bottom/>
      <diagonal/>
    </border>
    <border>
      <left style="thick">
        <color auto="1"/>
      </left>
      <right style="thin">
        <color auto="1"/>
      </right>
      <top style="thin">
        <color auto="1"/>
      </top>
      <bottom style="thin">
        <color auto="1"/>
      </bottom>
      <diagonal/>
    </border>
    <border>
      <left style="thick">
        <color auto="1"/>
      </left>
      <right/>
      <top style="thin">
        <color auto="1"/>
      </top>
      <bottom style="thin">
        <color auto="1"/>
      </bottom>
      <diagonal/>
    </border>
    <border>
      <left style="thin">
        <color auto="1"/>
      </left>
      <right style="thin">
        <color auto="1"/>
      </right>
      <top/>
      <bottom style="thin">
        <color auto="1"/>
      </bottom>
      <diagonal/>
    </border>
  </borders>
  <cellStyleXfs count="4">
    <xf numFmtId="0" fontId="0" fillId="0" borderId="0"/>
    <xf numFmtId="44" fontId="1" fillId="0" borderId="0" applyFont="0" applyFill="0" applyBorder="0" applyAlignment="0" applyProtection="0"/>
    <xf numFmtId="0" fontId="2" fillId="2" borderId="0" applyNumberFormat="0" applyBorder="0" applyAlignment="0" applyProtection="0"/>
    <xf numFmtId="44" fontId="1" fillId="0" borderId="0" applyFont="0" applyFill="0" applyBorder="0" applyAlignment="0" applyProtection="0"/>
  </cellStyleXfs>
  <cellXfs count="47">
    <xf numFmtId="0" fontId="0" fillId="0" borderId="0" xfId="0"/>
    <xf numFmtId="0" fontId="3" fillId="0" borderId="0" xfId="0" applyFont="1" applyFill="1" applyAlignment="1">
      <alignment horizontal="center" vertical="center"/>
    </xf>
    <xf numFmtId="0" fontId="3" fillId="0" borderId="0" xfId="3" applyNumberFormat="1" applyFont="1" applyFill="1" applyAlignment="1">
      <alignment horizontal="center" vertical="center"/>
    </xf>
    <xf numFmtId="0" fontId="3" fillId="0" borderId="0" xfId="0" applyFont="1" applyFill="1"/>
    <xf numFmtId="0" fontId="3" fillId="0" borderId="0" xfId="0" applyFont="1" applyFill="1" applyBorder="1"/>
    <xf numFmtId="0" fontId="6" fillId="0" borderId="1" xfId="0" applyFont="1" applyFill="1" applyBorder="1" applyAlignment="1">
      <alignment horizontal="left" vertical="center" wrapText="1"/>
    </xf>
    <xf numFmtId="0" fontId="0" fillId="0" borderId="0" xfId="0" applyFill="1" applyBorder="1"/>
    <xf numFmtId="0" fontId="3" fillId="3" borderId="0" xfId="0" applyFont="1" applyFill="1" applyBorder="1" applyAlignment="1">
      <alignment horizontal="center" vertical="center"/>
    </xf>
    <xf numFmtId="0" fontId="3" fillId="3" borderId="0" xfId="3" applyNumberFormat="1" applyFont="1" applyFill="1" applyBorder="1" applyAlignment="1">
      <alignment horizontal="center" vertical="center"/>
    </xf>
    <xf numFmtId="0" fontId="3" fillId="3" borderId="0" xfId="0" applyFont="1" applyFill="1" applyBorder="1"/>
    <xf numFmtId="0" fontId="0" fillId="3" borderId="0" xfId="0" applyFill="1" applyBorder="1"/>
    <xf numFmtId="0" fontId="4" fillId="3" borderId="0" xfId="0" applyFont="1" applyFill="1" applyBorder="1" applyAlignment="1">
      <alignment horizontal="center"/>
    </xf>
    <xf numFmtId="0" fontId="0" fillId="0" borderId="3" xfId="0" applyBorder="1"/>
    <xf numFmtId="0" fontId="10" fillId="0" borderId="1" xfId="0" applyFont="1" applyFill="1" applyBorder="1" applyAlignment="1">
      <alignment horizontal="center" vertical="center" wrapText="1"/>
    </xf>
    <xf numFmtId="0" fontId="0" fillId="0" borderId="5" xfId="0" applyFill="1" applyBorder="1"/>
    <xf numFmtId="0" fontId="6" fillId="0" borderId="1" xfId="0" applyFont="1" applyFill="1" applyBorder="1" applyAlignment="1">
      <alignment horizontal="center" vertical="center" wrapText="1"/>
    </xf>
    <xf numFmtId="15" fontId="6" fillId="0" borderId="1" xfId="0" applyNumberFormat="1" applyFont="1" applyFill="1" applyBorder="1" applyAlignment="1">
      <alignment horizontal="center" vertical="center" wrapText="1"/>
    </xf>
    <xf numFmtId="0" fontId="5" fillId="0" borderId="0" xfId="0" applyFont="1" applyFill="1" applyBorder="1" applyAlignment="1">
      <alignment vertical="center" wrapText="1"/>
    </xf>
    <xf numFmtId="0" fontId="12" fillId="6" borderId="2" xfId="0" applyFont="1" applyFill="1" applyBorder="1" applyAlignment="1">
      <alignment horizontal="center" vertical="center" wrapText="1"/>
    </xf>
    <xf numFmtId="14" fontId="12" fillId="6" borderId="2" xfId="0" applyNumberFormat="1" applyFont="1" applyFill="1" applyBorder="1" applyAlignment="1">
      <alignment horizontal="center" vertical="center" wrapText="1"/>
    </xf>
    <xf numFmtId="164" fontId="12" fillId="6" borderId="2" xfId="3" applyNumberFormat="1" applyFont="1" applyFill="1" applyBorder="1" applyAlignment="1">
      <alignment horizontal="center" vertical="center" wrapText="1"/>
    </xf>
    <xf numFmtId="0" fontId="12" fillId="6" borderId="6" xfId="0" applyFont="1" applyFill="1" applyBorder="1" applyAlignment="1">
      <alignment horizontal="center" vertical="center" wrapText="1"/>
    </xf>
    <xf numFmtId="0" fontId="12" fillId="6" borderId="0" xfId="0" applyFont="1" applyFill="1" applyBorder="1" applyAlignment="1">
      <alignment horizontal="center" vertical="center" wrapText="1"/>
    </xf>
    <xf numFmtId="0" fontId="12" fillId="6" borderId="4" xfId="0" applyFont="1" applyFill="1" applyBorder="1" applyAlignment="1">
      <alignment horizontal="center" vertical="center" wrapText="1"/>
    </xf>
    <xf numFmtId="0" fontId="14" fillId="5" borderId="1" xfId="0" applyFont="1" applyFill="1" applyBorder="1" applyAlignment="1">
      <alignment horizontal="center" vertical="center" wrapText="1"/>
    </xf>
    <xf numFmtId="44" fontId="6" fillId="0" borderId="1" xfId="1" applyFont="1" applyFill="1" applyBorder="1" applyAlignment="1">
      <alignment horizontal="center" vertical="center" wrapText="1"/>
    </xf>
    <xf numFmtId="164" fontId="15" fillId="0" borderId="1" xfId="1" applyNumberFormat="1" applyFont="1" applyFill="1" applyBorder="1" applyAlignment="1">
      <alignment horizontal="center" vertical="center" wrapText="1"/>
    </xf>
    <xf numFmtId="0" fontId="12" fillId="6" borderId="7" xfId="0" applyFont="1" applyFill="1" applyBorder="1" applyAlignment="1">
      <alignment horizontal="center" vertical="center" wrapText="1"/>
    </xf>
    <xf numFmtId="44" fontId="7" fillId="0" borderId="1" xfId="1" applyFont="1" applyFill="1" applyBorder="1" applyAlignment="1">
      <alignment horizontal="center" vertical="center"/>
    </xf>
    <xf numFmtId="0" fontId="11" fillId="4" borderId="9" xfId="2" applyFont="1" applyFill="1" applyBorder="1" applyAlignment="1">
      <alignment horizontal="center" vertical="center" wrapText="1"/>
    </xf>
    <xf numFmtId="164" fontId="6" fillId="0" borderId="10" xfId="1" applyNumberFormat="1" applyFont="1" applyFill="1" applyBorder="1" applyAlignment="1">
      <alignment horizontal="center" vertical="center" wrapText="1"/>
    </xf>
    <xf numFmtId="164" fontId="6" fillId="0" borderId="1" xfId="1" applyNumberFormat="1" applyFont="1" applyFill="1" applyBorder="1" applyAlignment="1">
      <alignment horizontal="center" vertical="center" wrapText="1"/>
    </xf>
    <xf numFmtId="0" fontId="8" fillId="0" borderId="8" xfId="0" applyFont="1" applyFill="1" applyBorder="1"/>
    <xf numFmtId="0" fontId="12" fillId="6" borderId="11" xfId="0" applyFont="1" applyFill="1" applyBorder="1" applyAlignment="1">
      <alignment horizontal="center" vertical="center" wrapText="1"/>
    </xf>
    <xf numFmtId="44" fontId="8" fillId="7" borderId="12" xfId="1" applyFont="1" applyFill="1" applyBorder="1" applyAlignment="1">
      <alignment horizontal="center" vertical="center"/>
    </xf>
    <xf numFmtId="0" fontId="8" fillId="7" borderId="12" xfId="0" applyFont="1" applyFill="1" applyBorder="1"/>
    <xf numFmtId="0" fontId="8" fillId="7" borderId="13" xfId="0" applyFont="1" applyFill="1" applyBorder="1"/>
    <xf numFmtId="0" fontId="8" fillId="7" borderId="1" xfId="0" applyFont="1" applyFill="1" applyBorder="1"/>
    <xf numFmtId="44" fontId="7" fillId="0" borderId="14" xfId="1" applyFont="1" applyFill="1" applyBorder="1" applyAlignment="1">
      <alignment horizontal="center" vertical="center"/>
    </xf>
    <xf numFmtId="14" fontId="17" fillId="8" borderId="1" xfId="0" applyNumberFormat="1" applyFont="1" applyFill="1" applyBorder="1" applyAlignment="1">
      <alignment horizontal="center" vertical="center" wrapText="1"/>
    </xf>
    <xf numFmtId="44" fontId="7" fillId="0" borderId="1" xfId="1" applyFont="1" applyFill="1" applyBorder="1" applyAlignment="1">
      <alignment horizontal="center" vertical="center" wrapText="1"/>
    </xf>
    <xf numFmtId="0" fontId="16" fillId="3" borderId="0" xfId="0" applyFont="1" applyFill="1" applyBorder="1" applyAlignment="1">
      <alignment horizontal="center" vertical="center" wrapText="1"/>
    </xf>
    <xf numFmtId="0" fontId="9" fillId="3" borderId="0" xfId="0" applyFont="1" applyFill="1" applyBorder="1" applyAlignment="1">
      <alignment horizontal="center" vertical="center" wrapText="1"/>
    </xf>
    <xf numFmtId="0" fontId="13" fillId="3" borderId="0" xfId="0" applyFont="1" applyFill="1" applyBorder="1" applyAlignment="1">
      <alignment horizontal="center" vertical="center" wrapText="1"/>
    </xf>
    <xf numFmtId="0" fontId="12" fillId="6" borderId="8" xfId="0" applyFont="1" applyFill="1" applyBorder="1" applyAlignment="1">
      <alignment horizontal="center" vertical="center" wrapText="1"/>
    </xf>
    <xf numFmtId="0" fontId="12" fillId="6" borderId="0" xfId="0" applyFont="1" applyFill="1" applyBorder="1" applyAlignment="1">
      <alignment horizontal="center" vertical="center" wrapText="1"/>
    </xf>
    <xf numFmtId="6" fontId="7" fillId="0" borderId="1" xfId="1" applyNumberFormat="1" applyFont="1" applyFill="1" applyBorder="1" applyAlignment="1">
      <alignment horizontal="center" vertical="center" wrapText="1"/>
    </xf>
  </cellXfs>
  <cellStyles count="4">
    <cellStyle name="Énfasis1" xfId="2" builtinId="29"/>
    <cellStyle name="Moneda" xfId="1" builtinId="4"/>
    <cellStyle name="Moneda 2 2" xf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1357312</xdr:colOff>
      <xdr:row>0</xdr:row>
      <xdr:rowOff>142874</xdr:rowOff>
    </xdr:from>
    <xdr:to>
      <xdr:col>3</xdr:col>
      <xdr:colOff>285751</xdr:colOff>
      <xdr:row>2</xdr:row>
      <xdr:rowOff>119061</xdr:rowOff>
    </xdr:to>
    <xdr:pic>
      <xdr:nvPicPr>
        <xdr:cNvPr id="4" name="3 Imagen" descr="../Logo%20Funcion%20Publica/Logo%20Funcion%20Publica%20PNG/Logo%20Funcion%20Publica%20PNG.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90812" y="142874"/>
          <a:ext cx="4119563" cy="71437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yara/Mis%20documentos/BASE%20DE%20DATOS%20CONTRATOS/BASES%20CONTRATOS/CUADRO%20DE%20REPARTO%20GGC%20Y%20CUADRO%20DE%20SEGUIMIENTO%20A%20LOS%20CONTRATOS%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ES"/>
      <sheetName val="TABLA DINAMICA"/>
      <sheetName val="SEGUIMIENTO CONTRATOS 2019"/>
      <sheetName val="LISTA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7"/>
  <sheetViews>
    <sheetView tabSelected="1" zoomScale="40" zoomScaleNormal="40" workbookViewId="0">
      <pane xSplit="1" topLeftCell="B1" activePane="topRight" state="frozen"/>
      <selection activeCell="A142" sqref="A142"/>
      <selection pane="topRight" activeCell="V30" sqref="V30"/>
    </sheetView>
  </sheetViews>
  <sheetFormatPr baseColWidth="10" defaultRowHeight="18.75" x14ac:dyDescent="0.3"/>
  <cols>
    <col min="1" max="1" width="15.28515625" style="1" customWidth="1"/>
    <col min="2" max="2" width="50.42578125" style="2" customWidth="1"/>
    <col min="3" max="3" width="27.42578125" style="3" customWidth="1"/>
    <col min="4" max="4" width="75.5703125" style="3" customWidth="1"/>
    <col min="5" max="5" width="33" style="3" customWidth="1"/>
    <col min="6" max="6" width="37.140625" style="3" customWidth="1"/>
    <col min="7" max="7" width="40.7109375" style="17" customWidth="1"/>
    <col min="8" max="8" width="32.42578125" style="3" customWidth="1"/>
    <col min="9" max="9" width="63" style="3" customWidth="1"/>
    <col min="10" max="10" width="48.28515625" style="4" customWidth="1"/>
    <col min="11" max="11" width="25.42578125" style="4" customWidth="1"/>
    <col min="12" max="12" width="25.7109375" style="3" customWidth="1"/>
    <col min="13" max="13" width="33.140625" style="3" customWidth="1"/>
    <col min="14" max="14" width="34.140625" style="4" customWidth="1"/>
    <col min="15" max="15" width="26.7109375" style="32" customWidth="1"/>
    <col min="16" max="16" width="37.5703125" style="3" customWidth="1"/>
    <col min="17" max="17" width="37.85546875" customWidth="1"/>
    <col min="18" max="18" width="34.7109375" customWidth="1"/>
    <col min="19" max="19" width="32.140625" customWidth="1"/>
  </cols>
  <sheetData>
    <row r="1" spans="1:19" ht="32.25" customHeight="1" x14ac:dyDescent="0.35">
      <c r="A1" s="7"/>
      <c r="B1" s="8"/>
      <c r="C1" s="9"/>
      <c r="D1" s="10"/>
      <c r="E1" s="11"/>
      <c r="F1" s="9"/>
      <c r="H1" s="9"/>
      <c r="I1" s="9"/>
      <c r="J1" s="9"/>
      <c r="K1" s="9"/>
      <c r="L1" s="9"/>
      <c r="M1" s="9"/>
      <c r="N1" s="9"/>
      <c r="P1"/>
    </row>
    <row r="2" spans="1:19" ht="25.5" customHeight="1" x14ac:dyDescent="0.35">
      <c r="A2" s="7"/>
      <c r="B2" s="8"/>
      <c r="C2" s="9"/>
      <c r="D2" s="9"/>
      <c r="E2" s="11"/>
      <c r="F2" s="43" t="s">
        <v>577</v>
      </c>
      <c r="G2" s="42"/>
      <c r="H2" s="42"/>
      <c r="I2" s="9"/>
      <c r="J2" s="9"/>
      <c r="K2" s="9"/>
      <c r="L2" s="9"/>
      <c r="M2" s="9"/>
      <c r="N2" s="9"/>
      <c r="P2"/>
    </row>
    <row r="3" spans="1:19" ht="25.5" customHeight="1" x14ac:dyDescent="0.25">
      <c r="A3" s="7"/>
      <c r="B3" s="8"/>
      <c r="C3" s="9"/>
      <c r="D3" s="9"/>
      <c r="E3" s="9"/>
      <c r="F3" s="9"/>
      <c r="H3" s="9"/>
      <c r="I3" s="9"/>
      <c r="J3" s="9"/>
      <c r="K3" s="9"/>
      <c r="L3" s="9"/>
      <c r="M3" s="41" t="s">
        <v>0</v>
      </c>
      <c r="N3" s="42"/>
      <c r="O3" s="44" t="s">
        <v>1</v>
      </c>
      <c r="P3" s="45"/>
      <c r="Q3" s="45"/>
      <c r="R3" s="45"/>
      <c r="S3" s="45"/>
    </row>
    <row r="4" spans="1:19" s="12" customFormat="1" ht="32.25" thickBot="1" x14ac:dyDescent="0.3">
      <c r="A4" s="18" t="s">
        <v>2</v>
      </c>
      <c r="B4" s="18" t="s">
        <v>3</v>
      </c>
      <c r="C4" s="19" t="s">
        <v>4</v>
      </c>
      <c r="D4" s="18" t="s">
        <v>5</v>
      </c>
      <c r="E4" s="18" t="s">
        <v>6</v>
      </c>
      <c r="F4" s="20" t="s">
        <v>7</v>
      </c>
      <c r="G4" s="20" t="s">
        <v>8</v>
      </c>
      <c r="H4" s="20" t="s">
        <v>9</v>
      </c>
      <c r="I4" s="18" t="s">
        <v>10</v>
      </c>
      <c r="J4" s="21" t="s">
        <v>11</v>
      </c>
      <c r="K4" s="22" t="s">
        <v>12</v>
      </c>
      <c r="L4" s="23" t="s">
        <v>13</v>
      </c>
      <c r="M4" s="18" t="s">
        <v>14</v>
      </c>
      <c r="N4" s="21" t="s">
        <v>15</v>
      </c>
      <c r="O4" s="33" t="s">
        <v>16</v>
      </c>
      <c r="P4" s="27" t="s">
        <v>17</v>
      </c>
      <c r="Q4" s="27" t="s">
        <v>117</v>
      </c>
      <c r="R4" s="27" t="s">
        <v>455</v>
      </c>
      <c r="S4" s="29" t="s">
        <v>578</v>
      </c>
    </row>
    <row r="5" spans="1:19" s="14" customFormat="1" ht="147" customHeight="1" thickTop="1" x14ac:dyDescent="0.25">
      <c r="A5" s="24" t="s">
        <v>52</v>
      </c>
      <c r="B5" s="13" t="s">
        <v>19</v>
      </c>
      <c r="C5" s="16">
        <v>43474</v>
      </c>
      <c r="D5" s="5" t="s">
        <v>53</v>
      </c>
      <c r="E5" s="15" t="s">
        <v>20</v>
      </c>
      <c r="F5" s="25">
        <v>62100000</v>
      </c>
      <c r="G5" s="26">
        <v>0</v>
      </c>
      <c r="H5" s="25">
        <v>62100000</v>
      </c>
      <c r="I5" s="5" t="s">
        <v>54</v>
      </c>
      <c r="J5" s="5" t="s">
        <v>55</v>
      </c>
      <c r="K5" s="16">
        <v>43475</v>
      </c>
      <c r="L5" s="16">
        <v>43823</v>
      </c>
      <c r="M5" s="15" t="s">
        <v>21</v>
      </c>
      <c r="N5" s="30" t="s">
        <v>22</v>
      </c>
      <c r="O5" s="34"/>
      <c r="P5" s="28">
        <v>5400000</v>
      </c>
      <c r="Q5" s="28">
        <v>5400000</v>
      </c>
      <c r="R5" s="28">
        <v>5400000</v>
      </c>
      <c r="S5" s="28">
        <v>5400000</v>
      </c>
    </row>
    <row r="6" spans="1:19" s="6" customFormat="1" ht="147" customHeight="1" x14ac:dyDescent="0.25">
      <c r="A6" s="24" t="s">
        <v>56</v>
      </c>
      <c r="B6" s="13" t="s">
        <v>28</v>
      </c>
      <c r="C6" s="16">
        <v>43474</v>
      </c>
      <c r="D6" s="5" t="s">
        <v>53</v>
      </c>
      <c r="E6" s="15" t="s">
        <v>20</v>
      </c>
      <c r="F6" s="25">
        <v>62100000</v>
      </c>
      <c r="G6" s="26">
        <v>0</v>
      </c>
      <c r="H6" s="25">
        <v>62100000</v>
      </c>
      <c r="I6" s="5" t="s">
        <v>54</v>
      </c>
      <c r="J6" s="5" t="s">
        <v>55</v>
      </c>
      <c r="K6" s="16">
        <v>43475</v>
      </c>
      <c r="L6" s="16">
        <v>43823</v>
      </c>
      <c r="M6" s="15" t="s">
        <v>21</v>
      </c>
      <c r="N6" s="30" t="s">
        <v>22</v>
      </c>
      <c r="O6" s="34"/>
      <c r="P6" s="38">
        <v>5400000</v>
      </c>
      <c r="Q6" s="38">
        <v>5400000</v>
      </c>
      <c r="R6" s="39" t="s">
        <v>576</v>
      </c>
      <c r="S6" s="28">
        <v>5400000</v>
      </c>
    </row>
    <row r="7" spans="1:19" s="6" customFormat="1" ht="147" customHeight="1" x14ac:dyDescent="0.25">
      <c r="A7" s="24" t="s">
        <v>57</v>
      </c>
      <c r="B7" s="13" t="s">
        <v>34</v>
      </c>
      <c r="C7" s="16">
        <v>43476</v>
      </c>
      <c r="D7" s="5" t="s">
        <v>58</v>
      </c>
      <c r="E7" s="15" t="s">
        <v>20</v>
      </c>
      <c r="F7" s="25">
        <v>82800000</v>
      </c>
      <c r="G7" s="26">
        <v>0</v>
      </c>
      <c r="H7" s="25">
        <v>82800000</v>
      </c>
      <c r="I7" s="5" t="s">
        <v>59</v>
      </c>
      <c r="J7" s="5" t="s">
        <v>55</v>
      </c>
      <c r="K7" s="16">
        <v>43476</v>
      </c>
      <c r="L7" s="16">
        <v>43824</v>
      </c>
      <c r="M7" s="15" t="s">
        <v>50</v>
      </c>
      <c r="N7" s="30" t="s">
        <v>26</v>
      </c>
      <c r="O7" s="34"/>
      <c r="P7" s="28">
        <v>7200000</v>
      </c>
      <c r="Q7" s="28">
        <v>7200000</v>
      </c>
      <c r="R7" s="28">
        <v>7200000</v>
      </c>
      <c r="S7" s="28">
        <v>7200000</v>
      </c>
    </row>
    <row r="8" spans="1:19" s="6" customFormat="1" ht="173.25" customHeight="1" x14ac:dyDescent="0.25">
      <c r="A8" s="24" t="s">
        <v>60</v>
      </c>
      <c r="B8" s="13" t="s">
        <v>42</v>
      </c>
      <c r="C8" s="16">
        <v>43476</v>
      </c>
      <c r="D8" s="5" t="s">
        <v>64</v>
      </c>
      <c r="E8" s="15" t="s">
        <v>20</v>
      </c>
      <c r="F8" s="25">
        <v>28750000</v>
      </c>
      <c r="G8" s="26">
        <v>0</v>
      </c>
      <c r="H8" s="25">
        <v>28750000</v>
      </c>
      <c r="I8" s="5" t="s">
        <v>68</v>
      </c>
      <c r="J8" s="5" t="s">
        <v>55</v>
      </c>
      <c r="K8" s="16">
        <v>43476</v>
      </c>
      <c r="L8" s="16">
        <v>43824</v>
      </c>
      <c r="M8" s="15" t="s">
        <v>72</v>
      </c>
      <c r="N8" s="30" t="s">
        <v>38</v>
      </c>
      <c r="O8" s="34"/>
      <c r="P8" s="28">
        <v>2500000</v>
      </c>
      <c r="Q8" s="28">
        <v>2500000</v>
      </c>
      <c r="R8" s="28">
        <v>2500000</v>
      </c>
      <c r="S8" s="28">
        <v>2500000</v>
      </c>
    </row>
    <row r="9" spans="1:19" s="6" customFormat="1" ht="191.25" customHeight="1" x14ac:dyDescent="0.25">
      <c r="A9" s="24" t="s">
        <v>61</v>
      </c>
      <c r="B9" s="13" t="s">
        <v>46</v>
      </c>
      <c r="C9" s="16">
        <v>43476</v>
      </c>
      <c r="D9" s="5" t="s">
        <v>65</v>
      </c>
      <c r="E9" s="15" t="s">
        <v>20</v>
      </c>
      <c r="F9" s="25">
        <v>28750000</v>
      </c>
      <c r="G9" s="26">
        <v>0</v>
      </c>
      <c r="H9" s="25">
        <v>28750000</v>
      </c>
      <c r="I9" s="5" t="s">
        <v>69</v>
      </c>
      <c r="J9" s="5" t="s">
        <v>55</v>
      </c>
      <c r="K9" s="16">
        <v>43476</v>
      </c>
      <c r="L9" s="16">
        <v>43824</v>
      </c>
      <c r="M9" s="15" t="s">
        <v>45</v>
      </c>
      <c r="N9" s="30" t="s">
        <v>24</v>
      </c>
      <c r="O9" s="34"/>
      <c r="P9" s="28">
        <v>2500000</v>
      </c>
      <c r="Q9" s="28">
        <v>2500000</v>
      </c>
      <c r="R9" s="28">
        <v>2500000</v>
      </c>
      <c r="S9" s="28">
        <v>2500000</v>
      </c>
    </row>
    <row r="10" spans="1:19" s="6" customFormat="1" ht="200.25" customHeight="1" x14ac:dyDescent="0.25">
      <c r="A10" s="24" t="s">
        <v>62</v>
      </c>
      <c r="B10" s="13" t="s">
        <v>30</v>
      </c>
      <c r="C10" s="16">
        <v>43476</v>
      </c>
      <c r="D10" s="5" t="s">
        <v>66</v>
      </c>
      <c r="E10" s="15" t="s">
        <v>20</v>
      </c>
      <c r="F10" s="25">
        <v>100625000</v>
      </c>
      <c r="G10" s="26">
        <v>0</v>
      </c>
      <c r="H10" s="25">
        <v>100625000</v>
      </c>
      <c r="I10" s="5" t="s">
        <v>70</v>
      </c>
      <c r="J10" s="5" t="s">
        <v>55</v>
      </c>
      <c r="K10" s="16">
        <v>43476</v>
      </c>
      <c r="L10" s="16">
        <v>43824</v>
      </c>
      <c r="M10" s="15" t="s">
        <v>73</v>
      </c>
      <c r="N10" s="30" t="s">
        <v>29</v>
      </c>
      <c r="O10" s="34"/>
      <c r="P10" s="28">
        <v>8750000</v>
      </c>
      <c r="Q10" s="28">
        <v>8750000</v>
      </c>
      <c r="R10" s="28">
        <v>8750000</v>
      </c>
      <c r="S10" s="28">
        <v>8750000</v>
      </c>
    </row>
    <row r="11" spans="1:19" s="6" customFormat="1" ht="147" customHeight="1" x14ac:dyDescent="0.25">
      <c r="A11" s="24" t="s">
        <v>63</v>
      </c>
      <c r="B11" s="13" t="s">
        <v>44</v>
      </c>
      <c r="C11" s="16">
        <v>43476</v>
      </c>
      <c r="D11" s="5" t="s">
        <v>67</v>
      </c>
      <c r="E11" s="15" t="s">
        <v>20</v>
      </c>
      <c r="F11" s="25">
        <v>31050000</v>
      </c>
      <c r="G11" s="26">
        <v>0</v>
      </c>
      <c r="H11" s="25">
        <v>31050000</v>
      </c>
      <c r="I11" s="5" t="s">
        <v>71</v>
      </c>
      <c r="J11" s="5" t="s">
        <v>55</v>
      </c>
      <c r="K11" s="16">
        <v>43476</v>
      </c>
      <c r="L11" s="16">
        <v>43824</v>
      </c>
      <c r="M11" s="15" t="s">
        <v>74</v>
      </c>
      <c r="N11" s="30" t="s">
        <v>29</v>
      </c>
      <c r="O11" s="34"/>
      <c r="P11" s="28">
        <v>2700000</v>
      </c>
      <c r="Q11" s="28">
        <v>2700000</v>
      </c>
      <c r="R11" s="28">
        <v>2700000</v>
      </c>
      <c r="S11" s="28">
        <v>2700000</v>
      </c>
    </row>
    <row r="12" spans="1:19" s="6" customFormat="1" ht="147" customHeight="1" x14ac:dyDescent="0.25">
      <c r="A12" s="24" t="s">
        <v>242</v>
      </c>
      <c r="B12" s="13" t="s">
        <v>243</v>
      </c>
      <c r="C12" s="16">
        <v>43476</v>
      </c>
      <c r="D12" s="5" t="s">
        <v>244</v>
      </c>
      <c r="E12" s="15" t="s">
        <v>20</v>
      </c>
      <c r="F12" s="25">
        <v>62100000</v>
      </c>
      <c r="G12" s="26">
        <v>0</v>
      </c>
      <c r="H12" s="25">
        <v>62100000</v>
      </c>
      <c r="I12" s="5" t="s">
        <v>245</v>
      </c>
      <c r="J12" s="5" t="s">
        <v>55</v>
      </c>
      <c r="K12" s="16">
        <v>43476</v>
      </c>
      <c r="L12" s="16">
        <v>43824</v>
      </c>
      <c r="M12" s="15" t="s">
        <v>183</v>
      </c>
      <c r="N12" s="30" t="s">
        <v>26</v>
      </c>
      <c r="O12" s="34"/>
      <c r="P12" s="28">
        <v>5400000</v>
      </c>
      <c r="Q12" s="28">
        <v>5400000</v>
      </c>
      <c r="R12" s="28">
        <v>5400000</v>
      </c>
      <c r="S12" s="28">
        <v>5400000</v>
      </c>
    </row>
    <row r="13" spans="1:19" ht="168.75" x14ac:dyDescent="0.3">
      <c r="A13" s="24" t="s">
        <v>75</v>
      </c>
      <c r="B13" s="13" t="s">
        <v>43</v>
      </c>
      <c r="C13" s="16">
        <v>43476</v>
      </c>
      <c r="D13" s="5" t="s">
        <v>79</v>
      </c>
      <c r="E13" s="15" t="s">
        <v>20</v>
      </c>
      <c r="F13" s="25">
        <v>89159500</v>
      </c>
      <c r="G13" s="26">
        <v>0</v>
      </c>
      <c r="H13" s="25">
        <v>89159500</v>
      </c>
      <c r="I13" s="5" t="s">
        <v>83</v>
      </c>
      <c r="J13" s="5" t="s">
        <v>55</v>
      </c>
      <c r="K13" s="16">
        <v>43479</v>
      </c>
      <c r="L13" s="16">
        <v>43827</v>
      </c>
      <c r="M13" s="15" t="s">
        <v>39</v>
      </c>
      <c r="N13" s="30" t="s">
        <v>27</v>
      </c>
      <c r="O13" s="35"/>
      <c r="P13" s="28">
        <v>7753000</v>
      </c>
      <c r="Q13" s="28">
        <v>7753000</v>
      </c>
      <c r="R13" s="28">
        <v>7753000</v>
      </c>
      <c r="S13" s="28">
        <v>7753000</v>
      </c>
    </row>
    <row r="14" spans="1:19" ht="168.75" x14ac:dyDescent="0.3">
      <c r="A14" s="24" t="s">
        <v>76</v>
      </c>
      <c r="B14" s="13" t="s">
        <v>41</v>
      </c>
      <c r="C14" s="16">
        <v>43476</v>
      </c>
      <c r="D14" s="5" t="s">
        <v>80</v>
      </c>
      <c r="E14" s="15" t="s">
        <v>20</v>
      </c>
      <c r="F14" s="25">
        <v>46000000</v>
      </c>
      <c r="G14" s="26">
        <v>0</v>
      </c>
      <c r="H14" s="25">
        <v>46000000</v>
      </c>
      <c r="I14" s="5" t="s">
        <v>84</v>
      </c>
      <c r="J14" s="5" t="s">
        <v>55</v>
      </c>
      <c r="K14" s="16">
        <v>43479</v>
      </c>
      <c r="L14" s="16">
        <v>43827</v>
      </c>
      <c r="M14" s="15" t="s">
        <v>87</v>
      </c>
      <c r="N14" s="30" t="s">
        <v>31</v>
      </c>
      <c r="O14" s="35"/>
      <c r="P14" s="28">
        <v>4000000</v>
      </c>
      <c r="Q14" s="28">
        <v>4000000</v>
      </c>
      <c r="R14" s="28">
        <v>4000000</v>
      </c>
      <c r="S14" s="28">
        <v>4000000</v>
      </c>
    </row>
    <row r="15" spans="1:19" ht="187.5" x14ac:dyDescent="0.3">
      <c r="A15" s="24" t="s">
        <v>77</v>
      </c>
      <c r="B15" s="13" t="s">
        <v>40</v>
      </c>
      <c r="C15" s="16">
        <v>43476</v>
      </c>
      <c r="D15" s="5" t="s">
        <v>81</v>
      </c>
      <c r="E15" s="15" t="s">
        <v>20</v>
      </c>
      <c r="F15" s="25">
        <v>46000000</v>
      </c>
      <c r="G15" s="26">
        <v>0</v>
      </c>
      <c r="H15" s="25">
        <v>46000000</v>
      </c>
      <c r="I15" s="5" t="s">
        <v>85</v>
      </c>
      <c r="J15" s="5" t="s">
        <v>55</v>
      </c>
      <c r="K15" s="16">
        <v>43479</v>
      </c>
      <c r="L15" s="16">
        <v>43827</v>
      </c>
      <c r="M15" s="15" t="s">
        <v>87</v>
      </c>
      <c r="N15" s="30" t="s">
        <v>31</v>
      </c>
      <c r="O15" s="35"/>
      <c r="P15" s="28">
        <v>4000000</v>
      </c>
      <c r="Q15" s="28">
        <v>4000000</v>
      </c>
      <c r="R15" s="28">
        <v>4000000</v>
      </c>
      <c r="S15" s="28">
        <v>4000000</v>
      </c>
    </row>
    <row r="16" spans="1:19" ht="131.25" x14ac:dyDescent="0.3">
      <c r="A16" s="24" t="s">
        <v>78</v>
      </c>
      <c r="B16" s="13" t="s">
        <v>33</v>
      </c>
      <c r="C16" s="16">
        <v>43476</v>
      </c>
      <c r="D16" s="5" t="s">
        <v>82</v>
      </c>
      <c r="E16" s="15" t="s">
        <v>20</v>
      </c>
      <c r="F16" s="25">
        <v>66700000</v>
      </c>
      <c r="G16" s="26">
        <v>0</v>
      </c>
      <c r="H16" s="25">
        <v>66700000</v>
      </c>
      <c r="I16" s="5" t="s">
        <v>86</v>
      </c>
      <c r="J16" s="5" t="s">
        <v>55</v>
      </c>
      <c r="K16" s="16">
        <v>43479</v>
      </c>
      <c r="L16" s="16">
        <v>43827</v>
      </c>
      <c r="M16" s="15" t="s">
        <v>88</v>
      </c>
      <c r="N16" s="30" t="s">
        <v>23</v>
      </c>
      <c r="O16" s="35"/>
      <c r="P16" s="28">
        <v>5800000</v>
      </c>
      <c r="Q16" s="28">
        <v>5800000</v>
      </c>
      <c r="R16" s="28">
        <v>5800000</v>
      </c>
      <c r="S16" s="28">
        <v>5800000</v>
      </c>
    </row>
    <row r="17" spans="1:19" ht="115.5" customHeight="1" x14ac:dyDescent="0.3">
      <c r="A17" s="24" t="s">
        <v>167</v>
      </c>
      <c r="B17" s="13" t="s">
        <v>168</v>
      </c>
      <c r="C17" s="16">
        <v>43489</v>
      </c>
      <c r="D17" s="5" t="s">
        <v>169</v>
      </c>
      <c r="E17" s="15" t="s">
        <v>170</v>
      </c>
      <c r="F17" s="25">
        <v>22000000</v>
      </c>
      <c r="G17" s="26">
        <v>0</v>
      </c>
      <c r="H17" s="25">
        <v>22000000</v>
      </c>
      <c r="I17" s="5" t="s">
        <v>171</v>
      </c>
      <c r="J17" s="5" t="s">
        <v>172</v>
      </c>
      <c r="K17" s="16">
        <v>43489</v>
      </c>
      <c r="L17" s="16">
        <v>43822</v>
      </c>
      <c r="M17" s="15" t="s">
        <v>173</v>
      </c>
      <c r="N17" s="30" t="s">
        <v>24</v>
      </c>
      <c r="O17" s="35"/>
      <c r="P17" s="37"/>
      <c r="Q17" s="28">
        <v>2000000</v>
      </c>
      <c r="R17" s="28">
        <v>2000000</v>
      </c>
      <c r="S17" s="28">
        <v>2000000</v>
      </c>
    </row>
    <row r="18" spans="1:19" ht="150" x14ac:dyDescent="0.3">
      <c r="A18" s="24" t="s">
        <v>89</v>
      </c>
      <c r="B18" s="13" t="s">
        <v>47</v>
      </c>
      <c r="C18" s="16">
        <v>43480</v>
      </c>
      <c r="D18" s="5" t="s">
        <v>90</v>
      </c>
      <c r="E18" s="15" t="s">
        <v>20</v>
      </c>
      <c r="F18" s="25">
        <v>42700000</v>
      </c>
      <c r="G18" s="26">
        <v>0</v>
      </c>
      <c r="H18" s="25">
        <v>42700000</v>
      </c>
      <c r="I18" s="5" t="s">
        <v>91</v>
      </c>
      <c r="J18" s="5" t="s">
        <v>92</v>
      </c>
      <c r="K18" s="16">
        <v>43481</v>
      </c>
      <c r="L18" s="16">
        <v>43692</v>
      </c>
      <c r="M18" s="15" t="s">
        <v>93</v>
      </c>
      <c r="N18" s="30" t="s">
        <v>25</v>
      </c>
      <c r="O18" s="35"/>
      <c r="P18" s="28">
        <v>6100000</v>
      </c>
      <c r="Q18" s="28">
        <v>6100000</v>
      </c>
      <c r="R18" s="28">
        <v>6100000</v>
      </c>
      <c r="S18" s="28">
        <v>6100000</v>
      </c>
    </row>
    <row r="19" spans="1:19" ht="150" x14ac:dyDescent="0.3">
      <c r="A19" s="24" t="s">
        <v>246</v>
      </c>
      <c r="B19" s="13" t="s">
        <v>247</v>
      </c>
      <c r="C19" s="16">
        <v>43481</v>
      </c>
      <c r="D19" s="5" t="s">
        <v>254</v>
      </c>
      <c r="E19" s="15" t="s">
        <v>20</v>
      </c>
      <c r="F19" s="25">
        <v>42700000</v>
      </c>
      <c r="G19" s="26">
        <v>0</v>
      </c>
      <c r="H19" s="25">
        <v>42700000</v>
      </c>
      <c r="I19" s="5" t="s">
        <v>91</v>
      </c>
      <c r="J19" s="5" t="s">
        <v>92</v>
      </c>
      <c r="K19" s="16">
        <v>43481</v>
      </c>
      <c r="L19" s="16">
        <v>43692</v>
      </c>
      <c r="M19" s="15" t="s">
        <v>255</v>
      </c>
      <c r="N19" s="30" t="s">
        <v>25</v>
      </c>
      <c r="O19" s="35"/>
      <c r="P19" s="37"/>
      <c r="Q19" s="28">
        <v>6100000</v>
      </c>
      <c r="R19" s="28">
        <v>6100000</v>
      </c>
      <c r="S19" s="28">
        <v>6100000</v>
      </c>
    </row>
    <row r="20" spans="1:19" ht="150" x14ac:dyDescent="0.3">
      <c r="A20" s="24" t="s">
        <v>248</v>
      </c>
      <c r="B20" s="13" t="s">
        <v>249</v>
      </c>
      <c r="C20" s="16">
        <v>43481</v>
      </c>
      <c r="D20" s="5" t="s">
        <v>90</v>
      </c>
      <c r="E20" s="15" t="s">
        <v>20</v>
      </c>
      <c r="F20" s="25">
        <v>42700000</v>
      </c>
      <c r="G20" s="26">
        <v>0</v>
      </c>
      <c r="H20" s="25">
        <v>42700000</v>
      </c>
      <c r="I20" s="5" t="s">
        <v>91</v>
      </c>
      <c r="J20" s="5" t="s">
        <v>92</v>
      </c>
      <c r="K20" s="16">
        <v>43481</v>
      </c>
      <c r="L20" s="16">
        <v>43692</v>
      </c>
      <c r="M20" s="15" t="s">
        <v>93</v>
      </c>
      <c r="N20" s="30" t="s">
        <v>25</v>
      </c>
      <c r="O20" s="35"/>
      <c r="P20" s="37"/>
      <c r="Q20" s="28">
        <v>6100000</v>
      </c>
      <c r="R20" s="28">
        <v>6100000</v>
      </c>
      <c r="S20" s="28">
        <v>6100000</v>
      </c>
    </row>
    <row r="21" spans="1:19" ht="150" x14ac:dyDescent="0.3">
      <c r="A21" s="24" t="s">
        <v>250</v>
      </c>
      <c r="B21" s="13" t="s">
        <v>251</v>
      </c>
      <c r="C21" s="16">
        <v>43481</v>
      </c>
      <c r="D21" s="5" t="s">
        <v>254</v>
      </c>
      <c r="E21" s="15" t="s">
        <v>20</v>
      </c>
      <c r="F21" s="25">
        <v>42700000</v>
      </c>
      <c r="G21" s="26">
        <v>0</v>
      </c>
      <c r="H21" s="25">
        <v>42700000</v>
      </c>
      <c r="I21" s="5" t="s">
        <v>91</v>
      </c>
      <c r="J21" s="5" t="s">
        <v>92</v>
      </c>
      <c r="K21" s="16">
        <v>43481</v>
      </c>
      <c r="L21" s="16">
        <v>43692</v>
      </c>
      <c r="M21" s="15" t="s">
        <v>255</v>
      </c>
      <c r="N21" s="30" t="s">
        <v>25</v>
      </c>
      <c r="O21" s="35"/>
      <c r="P21" s="28">
        <v>6100000</v>
      </c>
      <c r="Q21" s="28">
        <v>6100000</v>
      </c>
      <c r="R21" s="28">
        <v>6100000</v>
      </c>
      <c r="S21" s="28">
        <v>6100000</v>
      </c>
    </row>
    <row r="22" spans="1:19" ht="150" x14ac:dyDescent="0.3">
      <c r="A22" s="24" t="s">
        <v>252</v>
      </c>
      <c r="B22" s="13" t="s">
        <v>253</v>
      </c>
      <c r="C22" s="16">
        <v>43481</v>
      </c>
      <c r="D22" s="5" t="s">
        <v>90</v>
      </c>
      <c r="E22" s="15" t="s">
        <v>20</v>
      </c>
      <c r="F22" s="25">
        <v>42700000</v>
      </c>
      <c r="G22" s="26">
        <v>0</v>
      </c>
      <c r="H22" s="25">
        <v>42700000</v>
      </c>
      <c r="I22" s="5" t="s">
        <v>91</v>
      </c>
      <c r="J22" s="5" t="s">
        <v>92</v>
      </c>
      <c r="K22" s="16">
        <v>43481</v>
      </c>
      <c r="L22" s="16">
        <v>43692</v>
      </c>
      <c r="M22" s="15" t="s">
        <v>93</v>
      </c>
      <c r="N22" s="30" t="s">
        <v>25</v>
      </c>
      <c r="O22" s="35"/>
      <c r="P22" s="28">
        <v>6100000</v>
      </c>
      <c r="Q22" s="28">
        <v>6100000</v>
      </c>
      <c r="R22" s="28">
        <v>6100000</v>
      </c>
      <c r="S22" s="28">
        <v>6100000</v>
      </c>
    </row>
    <row r="23" spans="1:19" ht="206.25" x14ac:dyDescent="0.3">
      <c r="A23" s="24" t="s">
        <v>442</v>
      </c>
      <c r="B23" s="13" t="s">
        <v>443</v>
      </c>
      <c r="C23" s="16">
        <v>43482</v>
      </c>
      <c r="D23" s="5" t="s">
        <v>444</v>
      </c>
      <c r="E23" s="15" t="s">
        <v>20</v>
      </c>
      <c r="F23" s="25">
        <v>94600000</v>
      </c>
      <c r="G23" s="26">
        <v>0</v>
      </c>
      <c r="H23" s="25">
        <v>94600000</v>
      </c>
      <c r="I23" s="5" t="s">
        <v>445</v>
      </c>
      <c r="J23" s="5" t="s">
        <v>122</v>
      </c>
      <c r="K23" s="16">
        <v>43482</v>
      </c>
      <c r="L23" s="16">
        <v>43815</v>
      </c>
      <c r="M23" s="15" t="s">
        <v>99</v>
      </c>
      <c r="N23" s="30" t="s">
        <v>25</v>
      </c>
      <c r="O23" s="35"/>
      <c r="P23" s="28">
        <v>8600000</v>
      </c>
      <c r="Q23" s="28">
        <v>8600000</v>
      </c>
      <c r="R23" s="28">
        <v>8600000</v>
      </c>
      <c r="S23" s="28">
        <v>8600000</v>
      </c>
    </row>
    <row r="24" spans="1:19" ht="240" customHeight="1" x14ac:dyDescent="0.3">
      <c r="A24" s="24" t="s">
        <v>94</v>
      </c>
      <c r="B24" s="13" t="s">
        <v>95</v>
      </c>
      <c r="C24" s="16">
        <v>43481</v>
      </c>
      <c r="D24" s="5" t="s">
        <v>96</v>
      </c>
      <c r="E24" s="15" t="s">
        <v>20</v>
      </c>
      <c r="F24" s="25">
        <v>56700000</v>
      </c>
      <c r="G24" s="26">
        <v>0</v>
      </c>
      <c r="H24" s="25">
        <v>56700000</v>
      </c>
      <c r="I24" s="5" t="s">
        <v>97</v>
      </c>
      <c r="J24" s="5" t="s">
        <v>98</v>
      </c>
      <c r="K24" s="16">
        <v>43482</v>
      </c>
      <c r="L24" s="16">
        <v>43693</v>
      </c>
      <c r="M24" s="15" t="s">
        <v>99</v>
      </c>
      <c r="N24" s="30" t="s">
        <v>25</v>
      </c>
      <c r="O24" s="35"/>
      <c r="P24" s="28">
        <v>8100000</v>
      </c>
      <c r="Q24" s="28">
        <v>8100000</v>
      </c>
      <c r="R24" s="28">
        <v>8100000</v>
      </c>
      <c r="S24" s="28">
        <v>8100000</v>
      </c>
    </row>
    <row r="25" spans="1:19" ht="240" customHeight="1" x14ac:dyDescent="0.3">
      <c r="A25" s="24" t="s">
        <v>256</v>
      </c>
      <c r="B25" s="13" t="s">
        <v>257</v>
      </c>
      <c r="C25" s="16">
        <v>43482</v>
      </c>
      <c r="D25" s="5" t="s">
        <v>258</v>
      </c>
      <c r="E25" s="15" t="s">
        <v>170</v>
      </c>
      <c r="F25" s="25">
        <v>12100000</v>
      </c>
      <c r="G25" s="26">
        <v>0</v>
      </c>
      <c r="H25" s="25">
        <v>12100000</v>
      </c>
      <c r="I25" s="5" t="s">
        <v>259</v>
      </c>
      <c r="J25" s="5" t="s">
        <v>103</v>
      </c>
      <c r="K25" s="16">
        <v>43482</v>
      </c>
      <c r="L25" s="16">
        <v>43815</v>
      </c>
      <c r="M25" s="15" t="s">
        <v>51</v>
      </c>
      <c r="N25" s="30" t="s">
        <v>37</v>
      </c>
      <c r="O25" s="35"/>
      <c r="P25" s="28">
        <v>1100000</v>
      </c>
      <c r="Q25" s="28">
        <v>1100000</v>
      </c>
      <c r="R25" s="28">
        <v>1100000</v>
      </c>
      <c r="S25" s="28">
        <v>1100000</v>
      </c>
    </row>
    <row r="26" spans="1:19" ht="240" customHeight="1" x14ac:dyDescent="0.3">
      <c r="A26" s="24" t="s">
        <v>100</v>
      </c>
      <c r="B26" s="13" t="s">
        <v>48</v>
      </c>
      <c r="C26" s="16">
        <v>43482</v>
      </c>
      <c r="D26" s="5" t="s">
        <v>101</v>
      </c>
      <c r="E26" s="15" t="s">
        <v>20</v>
      </c>
      <c r="F26" s="25">
        <v>27500000</v>
      </c>
      <c r="G26" s="26">
        <v>0</v>
      </c>
      <c r="H26" s="25">
        <v>27500000</v>
      </c>
      <c r="I26" s="5" t="s">
        <v>102</v>
      </c>
      <c r="J26" s="5" t="s">
        <v>103</v>
      </c>
      <c r="K26" s="16">
        <v>43482</v>
      </c>
      <c r="L26" s="16">
        <v>43815</v>
      </c>
      <c r="M26" s="15" t="s">
        <v>51</v>
      </c>
      <c r="N26" s="30" t="s">
        <v>37</v>
      </c>
      <c r="O26" s="35"/>
      <c r="P26" s="37"/>
      <c r="Q26" s="28">
        <v>2500000</v>
      </c>
      <c r="R26" s="28">
        <v>2500000</v>
      </c>
      <c r="S26" s="28">
        <v>2500000</v>
      </c>
    </row>
    <row r="27" spans="1:19" ht="110.25" customHeight="1" x14ac:dyDescent="0.3">
      <c r="A27" s="24" t="s">
        <v>100</v>
      </c>
      <c r="B27" s="13" t="s">
        <v>48</v>
      </c>
      <c r="C27" s="16">
        <v>43481</v>
      </c>
      <c r="D27" s="5" t="s">
        <v>101</v>
      </c>
      <c r="E27" s="15" t="s">
        <v>20</v>
      </c>
      <c r="F27" s="25">
        <v>27500000</v>
      </c>
      <c r="G27" s="26">
        <v>0</v>
      </c>
      <c r="H27" s="25">
        <v>27500000</v>
      </c>
      <c r="I27" s="5" t="s">
        <v>102</v>
      </c>
      <c r="J27" s="5" t="s">
        <v>103</v>
      </c>
      <c r="K27" s="16">
        <v>43482</v>
      </c>
      <c r="L27" s="16">
        <v>43815</v>
      </c>
      <c r="M27" s="15" t="s">
        <v>51</v>
      </c>
      <c r="N27" s="30" t="s">
        <v>37</v>
      </c>
      <c r="O27" s="35"/>
      <c r="P27" s="28">
        <v>2500000</v>
      </c>
      <c r="Q27" s="28">
        <v>2500000</v>
      </c>
      <c r="R27" s="28">
        <v>2500000</v>
      </c>
      <c r="S27" s="28">
        <v>2500000</v>
      </c>
    </row>
    <row r="28" spans="1:19" ht="144" customHeight="1" x14ac:dyDescent="0.3">
      <c r="A28" s="24" t="s">
        <v>446</v>
      </c>
      <c r="B28" s="13" t="s">
        <v>447</v>
      </c>
      <c r="C28" s="16">
        <v>43483</v>
      </c>
      <c r="D28" s="5" t="s">
        <v>449</v>
      </c>
      <c r="E28" s="15" t="s">
        <v>20</v>
      </c>
      <c r="F28" s="25">
        <v>59400000</v>
      </c>
      <c r="G28" s="26">
        <v>0</v>
      </c>
      <c r="H28" s="25">
        <v>59400000</v>
      </c>
      <c r="I28" s="5" t="s">
        <v>448</v>
      </c>
      <c r="J28" s="5" t="s">
        <v>103</v>
      </c>
      <c r="K28" s="16">
        <v>43483</v>
      </c>
      <c r="L28" s="16">
        <v>43816</v>
      </c>
      <c r="M28" s="15" t="s">
        <v>45</v>
      </c>
      <c r="N28" s="30" t="s">
        <v>24</v>
      </c>
      <c r="O28" s="35"/>
      <c r="P28" s="28">
        <v>5400000</v>
      </c>
      <c r="Q28" s="28">
        <v>5400000</v>
      </c>
      <c r="R28" s="28">
        <v>5400000</v>
      </c>
      <c r="S28" s="28">
        <v>5400000</v>
      </c>
    </row>
    <row r="29" spans="1:19" ht="75" x14ac:dyDescent="0.3">
      <c r="A29" s="24" t="s">
        <v>104</v>
      </c>
      <c r="B29" s="13" t="s">
        <v>32</v>
      </c>
      <c r="C29" s="16">
        <v>43482</v>
      </c>
      <c r="D29" s="5" t="s">
        <v>105</v>
      </c>
      <c r="E29" s="15" t="s">
        <v>20</v>
      </c>
      <c r="F29" s="25">
        <v>44000000</v>
      </c>
      <c r="G29" s="26">
        <v>0</v>
      </c>
      <c r="H29" s="25">
        <v>44000000</v>
      </c>
      <c r="I29" s="5" t="s">
        <v>106</v>
      </c>
      <c r="J29" s="5" t="s">
        <v>103</v>
      </c>
      <c r="K29" s="16">
        <v>43486</v>
      </c>
      <c r="L29" s="16">
        <v>43819</v>
      </c>
      <c r="M29" s="15" t="s">
        <v>49</v>
      </c>
      <c r="N29" s="30" t="s">
        <v>18</v>
      </c>
      <c r="O29" s="35"/>
      <c r="P29" s="28">
        <v>4000000</v>
      </c>
      <c r="Q29" s="28">
        <v>4000000</v>
      </c>
      <c r="R29" s="28">
        <v>4000000</v>
      </c>
      <c r="S29" s="28">
        <v>4000000</v>
      </c>
    </row>
    <row r="30" spans="1:19" ht="75" x14ac:dyDescent="0.3">
      <c r="A30" s="24" t="s">
        <v>535</v>
      </c>
      <c r="B30" s="13" t="s">
        <v>536</v>
      </c>
      <c r="C30" s="16">
        <v>43487</v>
      </c>
      <c r="D30" s="5" t="s">
        <v>537</v>
      </c>
      <c r="E30" s="15" t="s">
        <v>170</v>
      </c>
      <c r="F30" s="25">
        <v>21450000</v>
      </c>
      <c r="G30" s="26">
        <v>0</v>
      </c>
      <c r="H30" s="25">
        <v>21450000</v>
      </c>
      <c r="I30" s="5" t="s">
        <v>538</v>
      </c>
      <c r="J30" s="5" t="s">
        <v>103</v>
      </c>
      <c r="K30" s="16">
        <v>43486</v>
      </c>
      <c r="L30" s="16">
        <v>43819</v>
      </c>
      <c r="M30" s="15" t="s">
        <v>49</v>
      </c>
      <c r="N30" s="31" t="s">
        <v>18</v>
      </c>
      <c r="O30" s="36"/>
      <c r="P30" s="28">
        <v>1950000</v>
      </c>
      <c r="Q30" s="28">
        <v>1950000</v>
      </c>
      <c r="R30" s="28">
        <v>1950000</v>
      </c>
      <c r="S30" s="28">
        <v>1950000</v>
      </c>
    </row>
    <row r="31" spans="1:19" ht="240" customHeight="1" x14ac:dyDescent="0.3">
      <c r="A31" s="24" t="s">
        <v>118</v>
      </c>
      <c r="B31" s="13" t="s">
        <v>119</v>
      </c>
      <c r="C31" s="16">
        <v>43483</v>
      </c>
      <c r="D31" s="5" t="s">
        <v>120</v>
      </c>
      <c r="E31" s="15" t="s">
        <v>20</v>
      </c>
      <c r="F31" s="25">
        <v>59400000</v>
      </c>
      <c r="G31" s="26">
        <v>0</v>
      </c>
      <c r="H31" s="25">
        <v>59400000</v>
      </c>
      <c r="I31" s="5" t="s">
        <v>121</v>
      </c>
      <c r="J31" s="5" t="s">
        <v>122</v>
      </c>
      <c r="K31" s="16">
        <v>43483</v>
      </c>
      <c r="L31" s="16">
        <v>43816</v>
      </c>
      <c r="M31" s="15" t="s">
        <v>123</v>
      </c>
      <c r="N31" s="30" t="s">
        <v>124</v>
      </c>
      <c r="O31" s="36"/>
      <c r="P31" s="28">
        <v>5400000</v>
      </c>
      <c r="Q31" s="28">
        <v>5400000</v>
      </c>
      <c r="R31" s="28">
        <v>5400000</v>
      </c>
      <c r="S31" s="28">
        <v>5400000</v>
      </c>
    </row>
    <row r="32" spans="1:19" ht="131.25" x14ac:dyDescent="0.3">
      <c r="A32" s="24" t="s">
        <v>174</v>
      </c>
      <c r="B32" s="13" t="s">
        <v>175</v>
      </c>
      <c r="C32" s="16">
        <v>43486</v>
      </c>
      <c r="D32" s="5" t="s">
        <v>176</v>
      </c>
      <c r="E32" s="15" t="s">
        <v>20</v>
      </c>
      <c r="F32" s="25">
        <v>59400000</v>
      </c>
      <c r="G32" s="26">
        <v>0</v>
      </c>
      <c r="H32" s="25">
        <v>59400000</v>
      </c>
      <c r="I32" s="5" t="s">
        <v>177</v>
      </c>
      <c r="J32" s="5" t="s">
        <v>103</v>
      </c>
      <c r="K32" s="16">
        <v>43486</v>
      </c>
      <c r="L32" s="16">
        <v>43819</v>
      </c>
      <c r="M32" s="15" t="s">
        <v>178</v>
      </c>
      <c r="N32" s="30" t="s">
        <v>27</v>
      </c>
      <c r="O32" s="35"/>
      <c r="P32" s="28">
        <v>5400000</v>
      </c>
      <c r="Q32" s="28">
        <v>5400000</v>
      </c>
      <c r="R32" s="28">
        <v>5400000</v>
      </c>
      <c r="S32" s="28">
        <v>5400000</v>
      </c>
    </row>
    <row r="33" spans="1:19" ht="93.75" x14ac:dyDescent="0.3">
      <c r="A33" s="24" t="s">
        <v>260</v>
      </c>
      <c r="B33" s="13" t="s">
        <v>261</v>
      </c>
      <c r="C33" s="16">
        <v>43486</v>
      </c>
      <c r="D33" s="5" t="s">
        <v>262</v>
      </c>
      <c r="E33" s="15" t="s">
        <v>20</v>
      </c>
      <c r="F33" s="25">
        <v>67100000</v>
      </c>
      <c r="G33" s="26">
        <v>0</v>
      </c>
      <c r="H33" s="25">
        <v>67100000</v>
      </c>
      <c r="I33" s="5" t="s">
        <v>263</v>
      </c>
      <c r="J33" s="5" t="s">
        <v>103</v>
      </c>
      <c r="K33" s="16">
        <v>43486</v>
      </c>
      <c r="L33" s="16">
        <v>43819</v>
      </c>
      <c r="M33" s="15" t="s">
        <v>123</v>
      </c>
      <c r="N33" s="30" t="s">
        <v>124</v>
      </c>
      <c r="O33" s="35"/>
      <c r="P33" s="28">
        <v>6100000</v>
      </c>
      <c r="Q33" s="28">
        <v>6100000</v>
      </c>
      <c r="R33" s="28">
        <v>6100000</v>
      </c>
      <c r="S33" s="28">
        <v>6100000</v>
      </c>
    </row>
    <row r="34" spans="1:19" ht="141" customHeight="1" x14ac:dyDescent="0.3">
      <c r="A34" s="24" t="s">
        <v>450</v>
      </c>
      <c r="B34" s="13" t="s">
        <v>451</v>
      </c>
      <c r="C34" s="16">
        <v>43483</v>
      </c>
      <c r="D34" s="5" t="s">
        <v>452</v>
      </c>
      <c r="E34" s="15" t="s">
        <v>20</v>
      </c>
      <c r="F34" s="25">
        <v>80640000</v>
      </c>
      <c r="G34" s="26">
        <v>0</v>
      </c>
      <c r="H34" s="25">
        <v>80640000</v>
      </c>
      <c r="I34" s="5" t="s">
        <v>453</v>
      </c>
      <c r="J34" s="5" t="s">
        <v>454</v>
      </c>
      <c r="K34" s="16">
        <v>43483</v>
      </c>
      <c r="L34" s="16">
        <v>43819</v>
      </c>
      <c r="M34" s="15" t="s">
        <v>99</v>
      </c>
      <c r="N34" s="30" t="s">
        <v>25</v>
      </c>
      <c r="O34" s="35"/>
      <c r="P34" s="28">
        <v>7200000</v>
      </c>
      <c r="Q34" s="28">
        <v>7200000</v>
      </c>
      <c r="R34" s="28">
        <v>7200000</v>
      </c>
      <c r="S34" s="28">
        <v>7200000</v>
      </c>
    </row>
    <row r="35" spans="1:19" ht="93.75" x14ac:dyDescent="0.3">
      <c r="A35" s="24" t="s">
        <v>179</v>
      </c>
      <c r="B35" s="13" t="s">
        <v>180</v>
      </c>
      <c r="C35" s="16">
        <v>43483</v>
      </c>
      <c r="D35" s="5" t="s">
        <v>181</v>
      </c>
      <c r="E35" s="15" t="s">
        <v>20</v>
      </c>
      <c r="F35" s="25">
        <v>53900000</v>
      </c>
      <c r="G35" s="26">
        <v>0</v>
      </c>
      <c r="H35" s="25">
        <v>53900000</v>
      </c>
      <c r="I35" s="5" t="s">
        <v>182</v>
      </c>
      <c r="J35" s="5" t="s">
        <v>110</v>
      </c>
      <c r="K35" s="16">
        <v>43483</v>
      </c>
      <c r="L35" s="16">
        <v>43816</v>
      </c>
      <c r="M35" s="15" t="s">
        <v>183</v>
      </c>
      <c r="N35" s="30" t="s">
        <v>26</v>
      </c>
      <c r="O35" s="35"/>
      <c r="P35" s="28">
        <v>4900000</v>
      </c>
      <c r="Q35" s="28">
        <v>4900000</v>
      </c>
      <c r="R35" s="28">
        <v>4900000</v>
      </c>
      <c r="S35" s="28">
        <v>4900000</v>
      </c>
    </row>
    <row r="36" spans="1:19" ht="112.5" x14ac:dyDescent="0.3">
      <c r="A36" s="24" t="s">
        <v>264</v>
      </c>
      <c r="B36" s="13" t="s">
        <v>265</v>
      </c>
      <c r="C36" s="16">
        <v>43483</v>
      </c>
      <c r="D36" s="5" t="s">
        <v>268</v>
      </c>
      <c r="E36" s="15" t="s">
        <v>20</v>
      </c>
      <c r="F36" s="25">
        <v>53900000</v>
      </c>
      <c r="G36" s="26">
        <v>0</v>
      </c>
      <c r="H36" s="25">
        <v>53900000</v>
      </c>
      <c r="I36" s="5" t="s">
        <v>269</v>
      </c>
      <c r="J36" s="5" t="s">
        <v>110</v>
      </c>
      <c r="K36" s="16">
        <v>43483</v>
      </c>
      <c r="L36" s="16">
        <v>43816</v>
      </c>
      <c r="M36" s="15" t="s">
        <v>183</v>
      </c>
      <c r="N36" s="30" t="s">
        <v>26</v>
      </c>
      <c r="O36" s="35"/>
      <c r="P36" s="28">
        <v>4900000</v>
      </c>
      <c r="Q36" s="28">
        <v>4900000</v>
      </c>
      <c r="R36" s="28">
        <v>4900000</v>
      </c>
      <c r="S36" s="28">
        <v>4900000</v>
      </c>
    </row>
    <row r="37" spans="1:19" ht="131.25" x14ac:dyDescent="0.3">
      <c r="A37" s="24" t="s">
        <v>266</v>
      </c>
      <c r="B37" s="13" t="s">
        <v>267</v>
      </c>
      <c r="C37" s="16">
        <v>43487</v>
      </c>
      <c r="D37" s="5" t="s">
        <v>186</v>
      </c>
      <c r="E37" s="15" t="s">
        <v>20</v>
      </c>
      <c r="F37" s="25">
        <v>59400000</v>
      </c>
      <c r="G37" s="26">
        <v>0</v>
      </c>
      <c r="H37" s="25">
        <v>59400000</v>
      </c>
      <c r="I37" s="5" t="s">
        <v>187</v>
      </c>
      <c r="J37" s="5" t="s">
        <v>110</v>
      </c>
      <c r="K37" s="16">
        <v>43487</v>
      </c>
      <c r="L37" s="16">
        <v>43820</v>
      </c>
      <c r="M37" s="15" t="s">
        <v>116</v>
      </c>
      <c r="N37" s="30" t="s">
        <v>23</v>
      </c>
      <c r="O37" s="35"/>
      <c r="P37" s="28">
        <v>5400000</v>
      </c>
      <c r="Q37" s="28">
        <v>5400000</v>
      </c>
      <c r="R37" s="28">
        <v>5400000</v>
      </c>
      <c r="S37" s="28">
        <v>5400000</v>
      </c>
    </row>
    <row r="38" spans="1:19" ht="131.25" x14ac:dyDescent="0.3">
      <c r="A38" s="24" t="s">
        <v>495</v>
      </c>
      <c r="B38" s="13" t="s">
        <v>496</v>
      </c>
      <c r="C38" s="16">
        <v>43486</v>
      </c>
      <c r="D38" s="5" t="s">
        <v>497</v>
      </c>
      <c r="E38" s="15" t="s">
        <v>20</v>
      </c>
      <c r="F38" s="25">
        <v>67100000</v>
      </c>
      <c r="G38" s="26">
        <v>0</v>
      </c>
      <c r="H38" s="25">
        <v>67100000</v>
      </c>
      <c r="I38" s="5" t="s">
        <v>498</v>
      </c>
      <c r="J38" s="5" t="s">
        <v>122</v>
      </c>
      <c r="K38" s="16">
        <v>43486</v>
      </c>
      <c r="L38" s="16">
        <v>43819</v>
      </c>
      <c r="M38" s="15" t="s">
        <v>499</v>
      </c>
      <c r="N38" s="31" t="s">
        <v>25</v>
      </c>
      <c r="O38" s="35"/>
      <c r="P38" s="28">
        <v>6100000</v>
      </c>
      <c r="Q38" s="28">
        <v>6100000</v>
      </c>
      <c r="R38" s="28">
        <v>6100000</v>
      </c>
      <c r="S38" s="28">
        <v>6100000</v>
      </c>
    </row>
    <row r="39" spans="1:19" ht="93.75" x14ac:dyDescent="0.3">
      <c r="A39" s="24" t="s">
        <v>107</v>
      </c>
      <c r="B39" s="13" t="s">
        <v>35</v>
      </c>
      <c r="C39" s="16">
        <v>43483</v>
      </c>
      <c r="D39" s="5" t="s">
        <v>108</v>
      </c>
      <c r="E39" s="15" t="s">
        <v>20</v>
      </c>
      <c r="F39" s="25">
        <v>51700000</v>
      </c>
      <c r="G39" s="26">
        <v>0</v>
      </c>
      <c r="H39" s="25">
        <v>51700000</v>
      </c>
      <c r="I39" s="5" t="s">
        <v>109</v>
      </c>
      <c r="J39" s="5" t="s">
        <v>110</v>
      </c>
      <c r="K39" s="16">
        <v>43483</v>
      </c>
      <c r="L39" s="16">
        <v>43816</v>
      </c>
      <c r="M39" s="15" t="s">
        <v>111</v>
      </c>
      <c r="N39" s="30" t="s">
        <v>36</v>
      </c>
      <c r="O39" s="35"/>
      <c r="P39" s="28">
        <v>4700000</v>
      </c>
      <c r="Q39" s="28">
        <v>4700000</v>
      </c>
      <c r="R39" s="28">
        <v>4700000</v>
      </c>
      <c r="S39" s="28">
        <v>4700000</v>
      </c>
    </row>
    <row r="40" spans="1:19" ht="131.25" x14ac:dyDescent="0.3">
      <c r="A40" s="24" t="s">
        <v>184</v>
      </c>
      <c r="B40" s="13" t="s">
        <v>185</v>
      </c>
      <c r="C40" s="16">
        <v>43487</v>
      </c>
      <c r="D40" s="5" t="s">
        <v>186</v>
      </c>
      <c r="E40" s="15" t="s">
        <v>20</v>
      </c>
      <c r="F40" s="25">
        <v>59400000</v>
      </c>
      <c r="G40" s="26">
        <v>0</v>
      </c>
      <c r="H40" s="25">
        <v>59400000</v>
      </c>
      <c r="I40" s="5" t="s">
        <v>187</v>
      </c>
      <c r="J40" s="5" t="s">
        <v>110</v>
      </c>
      <c r="K40" s="16">
        <v>43487</v>
      </c>
      <c r="L40" s="16">
        <v>43820</v>
      </c>
      <c r="M40" s="15" t="s">
        <v>116</v>
      </c>
      <c r="N40" s="30" t="s">
        <v>23</v>
      </c>
      <c r="O40" s="35"/>
      <c r="P40" s="28">
        <v>5400000</v>
      </c>
      <c r="Q40" s="28">
        <v>5400000</v>
      </c>
      <c r="R40" s="28">
        <v>5400000</v>
      </c>
      <c r="S40" s="28">
        <v>5400000</v>
      </c>
    </row>
    <row r="41" spans="1:19" ht="112.5" x14ac:dyDescent="0.3">
      <c r="A41" s="24" t="s">
        <v>125</v>
      </c>
      <c r="B41" s="13" t="s">
        <v>126</v>
      </c>
      <c r="C41" s="16">
        <v>43483</v>
      </c>
      <c r="D41" s="5" t="s">
        <v>129</v>
      </c>
      <c r="E41" s="15" t="s">
        <v>20</v>
      </c>
      <c r="F41" s="25">
        <v>53900000</v>
      </c>
      <c r="G41" s="26">
        <v>0</v>
      </c>
      <c r="H41" s="25">
        <v>53900000</v>
      </c>
      <c r="I41" s="5" t="s">
        <v>131</v>
      </c>
      <c r="J41" s="5" t="s">
        <v>110</v>
      </c>
      <c r="K41" s="16">
        <v>43483</v>
      </c>
      <c r="L41" s="16">
        <v>43816</v>
      </c>
      <c r="M41" s="15" t="s">
        <v>111</v>
      </c>
      <c r="N41" s="30" t="s">
        <v>36</v>
      </c>
      <c r="O41" s="35"/>
      <c r="P41" s="28">
        <v>4900000</v>
      </c>
      <c r="Q41" s="28">
        <v>4900000</v>
      </c>
      <c r="R41" s="28">
        <v>4900000</v>
      </c>
      <c r="S41" s="28">
        <v>4900000</v>
      </c>
    </row>
    <row r="42" spans="1:19" ht="93.75" x14ac:dyDescent="0.3">
      <c r="A42" s="24" t="s">
        <v>127</v>
      </c>
      <c r="B42" s="13" t="s">
        <v>128</v>
      </c>
      <c r="C42" s="16">
        <v>43483</v>
      </c>
      <c r="D42" s="5" t="s">
        <v>130</v>
      </c>
      <c r="E42" s="15" t="s">
        <v>20</v>
      </c>
      <c r="F42" s="25">
        <v>96250000</v>
      </c>
      <c r="G42" s="26">
        <v>0</v>
      </c>
      <c r="H42" s="25">
        <v>96250000</v>
      </c>
      <c r="I42" s="5" t="s">
        <v>132</v>
      </c>
      <c r="J42" s="5" t="s">
        <v>110</v>
      </c>
      <c r="K42" s="16">
        <v>43483</v>
      </c>
      <c r="L42" s="16">
        <v>43816</v>
      </c>
      <c r="M42" s="15" t="s">
        <v>133</v>
      </c>
      <c r="N42" s="30" t="s">
        <v>134</v>
      </c>
      <c r="O42" s="35"/>
      <c r="P42" s="28">
        <v>8750000</v>
      </c>
      <c r="Q42" s="28">
        <v>8750000</v>
      </c>
      <c r="R42" s="28">
        <v>8750000</v>
      </c>
      <c r="S42" s="28">
        <v>8750000</v>
      </c>
    </row>
    <row r="43" spans="1:19" ht="112.5" x14ac:dyDescent="0.3">
      <c r="A43" s="24" t="s">
        <v>188</v>
      </c>
      <c r="B43" s="13" t="s">
        <v>189</v>
      </c>
      <c r="C43" s="16">
        <v>43487</v>
      </c>
      <c r="D43" s="5" t="s">
        <v>190</v>
      </c>
      <c r="E43" s="15" t="s">
        <v>20</v>
      </c>
      <c r="F43" s="25">
        <v>59400000</v>
      </c>
      <c r="G43" s="26">
        <v>0</v>
      </c>
      <c r="H43" s="25">
        <v>59400000</v>
      </c>
      <c r="I43" s="5" t="s">
        <v>187</v>
      </c>
      <c r="J43" s="5" t="s">
        <v>110</v>
      </c>
      <c r="K43" s="16">
        <v>43487</v>
      </c>
      <c r="L43" s="16">
        <v>43820</v>
      </c>
      <c r="M43" s="15" t="s">
        <v>87</v>
      </c>
      <c r="N43" s="30" t="s">
        <v>31</v>
      </c>
      <c r="O43" s="35"/>
      <c r="P43" s="28">
        <v>5400000</v>
      </c>
      <c r="Q43" s="28">
        <v>5400000</v>
      </c>
      <c r="R43" s="28">
        <v>5400000</v>
      </c>
      <c r="S43" s="28">
        <v>5400000</v>
      </c>
    </row>
    <row r="44" spans="1:19" ht="112.5" customHeight="1" x14ac:dyDescent="0.3">
      <c r="A44" s="24" t="s">
        <v>479</v>
      </c>
      <c r="B44" s="13" t="s">
        <v>480</v>
      </c>
      <c r="C44" s="16">
        <v>43487</v>
      </c>
      <c r="D44" s="5" t="s">
        <v>482</v>
      </c>
      <c r="E44" s="15" t="s">
        <v>20</v>
      </c>
      <c r="F44" s="25">
        <v>49500000</v>
      </c>
      <c r="G44" s="26">
        <v>0</v>
      </c>
      <c r="H44" s="25">
        <v>49500000</v>
      </c>
      <c r="I44" s="5" t="s">
        <v>481</v>
      </c>
      <c r="J44" s="5" t="s">
        <v>110</v>
      </c>
      <c r="K44" s="16">
        <v>43487</v>
      </c>
      <c r="L44" s="16">
        <v>43820</v>
      </c>
      <c r="M44" s="15" t="s">
        <v>226</v>
      </c>
      <c r="N44" s="31" t="s">
        <v>25</v>
      </c>
      <c r="O44" s="36"/>
      <c r="P44" s="28">
        <v>4500000</v>
      </c>
      <c r="Q44" s="28">
        <v>4500000</v>
      </c>
      <c r="R44" s="28">
        <v>4500000</v>
      </c>
      <c r="S44" s="28">
        <v>4500000</v>
      </c>
    </row>
    <row r="45" spans="1:19" ht="112.5" customHeight="1" x14ac:dyDescent="0.3">
      <c r="A45" s="24" t="s">
        <v>618</v>
      </c>
      <c r="B45" s="13" t="s">
        <v>619</v>
      </c>
      <c r="C45" s="16">
        <v>43488</v>
      </c>
      <c r="D45" s="5" t="s">
        <v>620</v>
      </c>
      <c r="E45" s="15" t="s">
        <v>20</v>
      </c>
      <c r="F45" s="25">
        <v>42700000</v>
      </c>
      <c r="G45" s="26">
        <v>0</v>
      </c>
      <c r="H45" s="25">
        <v>42700000</v>
      </c>
      <c r="I45" s="5" t="s">
        <v>621</v>
      </c>
      <c r="J45" s="5" t="s">
        <v>622</v>
      </c>
      <c r="K45" s="16">
        <v>43488</v>
      </c>
      <c r="L45" s="16">
        <v>43699</v>
      </c>
      <c r="M45" s="15" t="s">
        <v>494</v>
      </c>
      <c r="N45" s="31" t="s">
        <v>25</v>
      </c>
      <c r="O45" s="36"/>
      <c r="P45" s="37"/>
      <c r="Q45" s="37"/>
      <c r="R45" s="39" t="s">
        <v>623</v>
      </c>
      <c r="S45" s="28">
        <v>6100000</v>
      </c>
    </row>
    <row r="46" spans="1:19" ht="112.5" x14ac:dyDescent="0.3">
      <c r="A46" s="24" t="s">
        <v>135</v>
      </c>
      <c r="B46" s="13" t="s">
        <v>136</v>
      </c>
      <c r="C46" s="16">
        <v>43487</v>
      </c>
      <c r="D46" s="5" t="s">
        <v>137</v>
      </c>
      <c r="E46" s="15" t="s">
        <v>20</v>
      </c>
      <c r="F46" s="25">
        <v>27500000</v>
      </c>
      <c r="G46" s="26">
        <v>0</v>
      </c>
      <c r="H46" s="25">
        <v>27500000</v>
      </c>
      <c r="I46" s="5" t="s">
        <v>138</v>
      </c>
      <c r="J46" s="5" t="s">
        <v>103</v>
      </c>
      <c r="K46" s="16">
        <v>43486</v>
      </c>
      <c r="L46" s="16">
        <v>43819</v>
      </c>
      <c r="M46" s="15" t="s">
        <v>123</v>
      </c>
      <c r="N46" s="30" t="s">
        <v>124</v>
      </c>
      <c r="O46" s="35"/>
      <c r="P46" s="28">
        <v>2500000</v>
      </c>
      <c r="Q46" s="28">
        <v>2500000</v>
      </c>
      <c r="R46" s="28">
        <v>2500000</v>
      </c>
      <c r="S46" s="28">
        <v>2500000</v>
      </c>
    </row>
    <row r="47" spans="1:19" ht="112.5" x14ac:dyDescent="0.3">
      <c r="A47" s="24" t="s">
        <v>270</v>
      </c>
      <c r="B47" s="13" t="s">
        <v>271</v>
      </c>
      <c r="C47" s="16">
        <v>43487</v>
      </c>
      <c r="D47" s="5" t="s">
        <v>272</v>
      </c>
      <c r="E47" s="15" t="s">
        <v>170</v>
      </c>
      <c r="F47" s="25">
        <v>22000000</v>
      </c>
      <c r="G47" s="26">
        <v>0</v>
      </c>
      <c r="H47" s="25">
        <v>22000000</v>
      </c>
      <c r="I47" s="5" t="s">
        <v>273</v>
      </c>
      <c r="J47" s="5" t="s">
        <v>103</v>
      </c>
      <c r="K47" s="16">
        <v>43487</v>
      </c>
      <c r="L47" s="16">
        <v>43820</v>
      </c>
      <c r="M47" s="15" t="s">
        <v>183</v>
      </c>
      <c r="N47" s="30" t="s">
        <v>26</v>
      </c>
      <c r="O47" s="35"/>
      <c r="P47" s="28">
        <v>2000000</v>
      </c>
      <c r="Q47" s="28">
        <v>2000000</v>
      </c>
      <c r="R47" s="28">
        <v>2000000</v>
      </c>
      <c r="S47" s="28">
        <v>2000000</v>
      </c>
    </row>
    <row r="48" spans="1:19" ht="131.25" x14ac:dyDescent="0.3">
      <c r="A48" s="24" t="s">
        <v>191</v>
      </c>
      <c r="B48" s="13" t="s">
        <v>192</v>
      </c>
      <c r="C48" s="16">
        <v>43488</v>
      </c>
      <c r="D48" s="5" t="s">
        <v>193</v>
      </c>
      <c r="E48" s="15" t="s">
        <v>20</v>
      </c>
      <c r="F48" s="25">
        <v>80850000</v>
      </c>
      <c r="G48" s="26">
        <v>0</v>
      </c>
      <c r="H48" s="25">
        <v>80850000</v>
      </c>
      <c r="I48" s="5" t="s">
        <v>194</v>
      </c>
      <c r="J48" s="5" t="s">
        <v>103</v>
      </c>
      <c r="K48" s="16">
        <v>43488</v>
      </c>
      <c r="L48" s="16">
        <v>43821</v>
      </c>
      <c r="M48" s="15" t="s">
        <v>195</v>
      </c>
      <c r="N48" s="30" t="s">
        <v>134</v>
      </c>
      <c r="O48" s="35"/>
      <c r="P48" s="37"/>
      <c r="Q48" s="28">
        <v>7350000</v>
      </c>
      <c r="R48" s="28">
        <v>7350000</v>
      </c>
      <c r="S48" s="28">
        <v>7350000</v>
      </c>
    </row>
    <row r="49" spans="1:19" ht="131.25" x14ac:dyDescent="0.3">
      <c r="A49" s="24" t="s">
        <v>196</v>
      </c>
      <c r="B49" s="13" t="s">
        <v>197</v>
      </c>
      <c r="C49" s="16">
        <v>43488</v>
      </c>
      <c r="D49" s="5" t="s">
        <v>200</v>
      </c>
      <c r="E49" s="15" t="s">
        <v>20</v>
      </c>
      <c r="F49" s="25">
        <v>69300000</v>
      </c>
      <c r="G49" s="26">
        <v>0</v>
      </c>
      <c r="H49" s="25">
        <v>69300000</v>
      </c>
      <c r="I49" s="5" t="s">
        <v>202</v>
      </c>
      <c r="J49" s="5" t="s">
        <v>122</v>
      </c>
      <c r="K49" s="16">
        <v>43488</v>
      </c>
      <c r="L49" s="16">
        <v>43821</v>
      </c>
      <c r="M49" s="15" t="s">
        <v>204</v>
      </c>
      <c r="N49" s="30" t="s">
        <v>205</v>
      </c>
      <c r="O49" s="35"/>
      <c r="P49" s="28">
        <v>6300000</v>
      </c>
      <c r="Q49" s="28">
        <v>6300000</v>
      </c>
      <c r="R49" s="28">
        <v>6300000</v>
      </c>
      <c r="S49" s="28">
        <v>6300000</v>
      </c>
    </row>
    <row r="50" spans="1:19" ht="150" x14ac:dyDescent="0.3">
      <c r="A50" s="24" t="s">
        <v>198</v>
      </c>
      <c r="B50" s="13" t="s">
        <v>199</v>
      </c>
      <c r="C50" s="16">
        <v>43488</v>
      </c>
      <c r="D50" s="5" t="s">
        <v>201</v>
      </c>
      <c r="E50" s="15" t="s">
        <v>20</v>
      </c>
      <c r="F50" s="25">
        <v>72600000</v>
      </c>
      <c r="G50" s="26">
        <v>0</v>
      </c>
      <c r="H50" s="25">
        <v>72600000</v>
      </c>
      <c r="I50" s="5" t="s">
        <v>203</v>
      </c>
      <c r="J50" s="5" t="s">
        <v>103</v>
      </c>
      <c r="K50" s="16">
        <v>43488</v>
      </c>
      <c r="L50" s="16">
        <v>43821</v>
      </c>
      <c r="M50" s="15" t="s">
        <v>206</v>
      </c>
      <c r="N50" s="30" t="s">
        <v>25</v>
      </c>
      <c r="O50" s="35"/>
      <c r="P50" s="28">
        <v>6600000</v>
      </c>
      <c r="Q50" s="28">
        <v>6600000</v>
      </c>
      <c r="R50" s="28">
        <v>6600000</v>
      </c>
      <c r="S50" s="28">
        <v>6600000</v>
      </c>
    </row>
    <row r="51" spans="1:19" ht="131.25" x14ac:dyDescent="0.3">
      <c r="A51" s="24" t="s">
        <v>112</v>
      </c>
      <c r="B51" s="13" t="s">
        <v>113</v>
      </c>
      <c r="C51" s="16">
        <v>43487</v>
      </c>
      <c r="D51" s="5" t="s">
        <v>114</v>
      </c>
      <c r="E51" s="15" t="s">
        <v>20</v>
      </c>
      <c r="F51" s="25">
        <v>39644000</v>
      </c>
      <c r="G51" s="26">
        <v>0</v>
      </c>
      <c r="H51" s="25">
        <v>39644000</v>
      </c>
      <c r="I51" s="5" t="s">
        <v>115</v>
      </c>
      <c r="J51" s="5" t="s">
        <v>103</v>
      </c>
      <c r="K51" s="16">
        <v>43488</v>
      </c>
      <c r="L51" s="16">
        <v>43821</v>
      </c>
      <c r="M51" s="15" t="s">
        <v>116</v>
      </c>
      <c r="N51" s="30" t="s">
        <v>23</v>
      </c>
      <c r="O51" s="35"/>
      <c r="P51" s="28">
        <v>3604000</v>
      </c>
      <c r="Q51" s="28">
        <v>3604000</v>
      </c>
      <c r="R51" s="28">
        <v>3604000</v>
      </c>
      <c r="S51" s="28">
        <v>3604000</v>
      </c>
    </row>
    <row r="52" spans="1:19" ht="131.25" x14ac:dyDescent="0.3">
      <c r="A52" s="24" t="s">
        <v>475</v>
      </c>
      <c r="B52" s="13" t="s">
        <v>476</v>
      </c>
      <c r="C52" s="16">
        <v>43488</v>
      </c>
      <c r="D52" s="5" t="s">
        <v>477</v>
      </c>
      <c r="E52" s="15" t="s">
        <v>20</v>
      </c>
      <c r="F52" s="25">
        <v>96250000</v>
      </c>
      <c r="G52" s="26">
        <v>0</v>
      </c>
      <c r="H52" s="25">
        <v>96250000</v>
      </c>
      <c r="I52" s="5" t="s">
        <v>478</v>
      </c>
      <c r="J52" s="5" t="s">
        <v>122</v>
      </c>
      <c r="K52" s="16">
        <v>43488</v>
      </c>
      <c r="L52" s="16">
        <v>43821</v>
      </c>
      <c r="M52" s="15" t="s">
        <v>133</v>
      </c>
      <c r="N52" s="31" t="s">
        <v>134</v>
      </c>
      <c r="O52" s="36"/>
      <c r="P52" s="28">
        <v>8750000</v>
      </c>
      <c r="Q52" s="28">
        <v>8750000</v>
      </c>
      <c r="R52" s="28">
        <v>8750000</v>
      </c>
      <c r="S52" s="28">
        <v>8750000</v>
      </c>
    </row>
    <row r="53" spans="1:19" ht="75" x14ac:dyDescent="0.3">
      <c r="A53" s="24" t="s">
        <v>152</v>
      </c>
      <c r="B53" s="13" t="s">
        <v>153</v>
      </c>
      <c r="C53" s="16">
        <v>43490</v>
      </c>
      <c r="D53" s="5" t="s">
        <v>154</v>
      </c>
      <c r="E53" s="15" t="s">
        <v>20</v>
      </c>
      <c r="F53" s="25">
        <v>27500000</v>
      </c>
      <c r="G53" s="26">
        <v>0</v>
      </c>
      <c r="H53" s="25">
        <v>27500000</v>
      </c>
      <c r="I53" s="5" t="s">
        <v>155</v>
      </c>
      <c r="J53" s="5" t="s">
        <v>122</v>
      </c>
      <c r="K53" s="16">
        <v>43490</v>
      </c>
      <c r="L53" s="16">
        <v>43823</v>
      </c>
      <c r="M53" s="15" t="s">
        <v>51</v>
      </c>
      <c r="N53" s="30" t="s">
        <v>37</v>
      </c>
      <c r="O53" s="35"/>
      <c r="P53" s="37"/>
      <c r="Q53" s="28">
        <v>2500000</v>
      </c>
      <c r="R53" s="28">
        <v>2500000</v>
      </c>
      <c r="S53" s="28">
        <v>2500000</v>
      </c>
    </row>
    <row r="54" spans="1:19" ht="112.5" x14ac:dyDescent="0.3">
      <c r="A54" s="24" t="s">
        <v>274</v>
      </c>
      <c r="B54" s="13" t="s">
        <v>275</v>
      </c>
      <c r="C54" s="16">
        <v>43489</v>
      </c>
      <c r="D54" s="5" t="s">
        <v>276</v>
      </c>
      <c r="E54" s="15" t="s">
        <v>20</v>
      </c>
      <c r="F54" s="25">
        <v>49500000</v>
      </c>
      <c r="G54" s="26">
        <v>0</v>
      </c>
      <c r="H54" s="25">
        <v>49500000</v>
      </c>
      <c r="I54" s="5" t="s">
        <v>277</v>
      </c>
      <c r="J54" s="5" t="s">
        <v>103</v>
      </c>
      <c r="K54" s="16">
        <v>43489</v>
      </c>
      <c r="L54" s="16">
        <v>43822</v>
      </c>
      <c r="M54" s="15" t="s">
        <v>51</v>
      </c>
      <c r="N54" s="30" t="s">
        <v>37</v>
      </c>
      <c r="O54" s="35"/>
      <c r="P54" s="37"/>
      <c r="Q54" s="28">
        <v>4500000</v>
      </c>
      <c r="R54" s="28">
        <v>4500000</v>
      </c>
      <c r="S54" s="28">
        <v>4500000</v>
      </c>
    </row>
    <row r="55" spans="1:19" ht="150" x14ac:dyDescent="0.3">
      <c r="A55" s="24" t="s">
        <v>614</v>
      </c>
      <c r="B55" s="13" t="s">
        <v>615</v>
      </c>
      <c r="C55" s="16">
        <v>43489</v>
      </c>
      <c r="D55" s="5" t="s">
        <v>616</v>
      </c>
      <c r="E55" s="15" t="s">
        <v>20</v>
      </c>
      <c r="F55" s="25">
        <v>132000000</v>
      </c>
      <c r="G55" s="26">
        <v>0</v>
      </c>
      <c r="H55" s="25">
        <v>132000000</v>
      </c>
      <c r="I55" s="5" t="s">
        <v>617</v>
      </c>
      <c r="J55" s="5" t="s">
        <v>103</v>
      </c>
      <c r="K55" s="16">
        <v>43489</v>
      </c>
      <c r="L55" s="16">
        <v>43822</v>
      </c>
      <c r="M55" s="15" t="s">
        <v>73</v>
      </c>
      <c r="N55" s="31" t="s">
        <v>29</v>
      </c>
      <c r="O55" s="35"/>
      <c r="P55" s="37"/>
      <c r="Q55" s="37"/>
      <c r="R55" s="37"/>
      <c r="S55" s="28">
        <v>12000000</v>
      </c>
    </row>
    <row r="56" spans="1:19" ht="168.75" x14ac:dyDescent="0.3">
      <c r="A56" s="24" t="s">
        <v>278</v>
      </c>
      <c r="B56" s="13" t="s">
        <v>279</v>
      </c>
      <c r="C56" s="16">
        <v>43489</v>
      </c>
      <c r="D56" s="5" t="s">
        <v>288</v>
      </c>
      <c r="E56" s="15" t="s">
        <v>20</v>
      </c>
      <c r="F56" s="25">
        <v>49500000</v>
      </c>
      <c r="G56" s="26">
        <v>0</v>
      </c>
      <c r="H56" s="25">
        <v>49500000</v>
      </c>
      <c r="I56" s="5" t="s">
        <v>292</v>
      </c>
      <c r="J56" s="5" t="s">
        <v>103</v>
      </c>
      <c r="K56" s="16">
        <v>43489</v>
      </c>
      <c r="L56" s="16">
        <v>43822</v>
      </c>
      <c r="M56" s="15" t="s">
        <v>297</v>
      </c>
      <c r="N56" s="30" t="s">
        <v>37</v>
      </c>
      <c r="O56" s="35"/>
      <c r="P56" s="37"/>
      <c r="Q56" s="28">
        <v>4500000</v>
      </c>
      <c r="R56" s="28">
        <v>4500000</v>
      </c>
      <c r="S56" s="28">
        <v>4500000</v>
      </c>
    </row>
    <row r="57" spans="1:19" ht="112.5" x14ac:dyDescent="0.3">
      <c r="A57" s="24" t="s">
        <v>280</v>
      </c>
      <c r="B57" s="13" t="s">
        <v>281</v>
      </c>
      <c r="C57" s="16">
        <v>43489</v>
      </c>
      <c r="D57" s="5" t="s">
        <v>289</v>
      </c>
      <c r="E57" s="15" t="s">
        <v>20</v>
      </c>
      <c r="F57" s="25">
        <v>63800000</v>
      </c>
      <c r="G57" s="26">
        <v>0</v>
      </c>
      <c r="H57" s="25">
        <v>63800000</v>
      </c>
      <c r="I57" s="5" t="s">
        <v>293</v>
      </c>
      <c r="J57" s="5" t="s">
        <v>103</v>
      </c>
      <c r="K57" s="16">
        <v>43489</v>
      </c>
      <c r="L57" s="16">
        <v>43822</v>
      </c>
      <c r="M57" s="15" t="s">
        <v>161</v>
      </c>
      <c r="N57" s="30" t="s">
        <v>27</v>
      </c>
      <c r="O57" s="35"/>
      <c r="P57" s="37"/>
      <c r="Q57" s="28">
        <v>5800000</v>
      </c>
      <c r="R57" s="28">
        <v>5800000</v>
      </c>
      <c r="S57" s="28">
        <v>5800000</v>
      </c>
    </row>
    <row r="58" spans="1:19" ht="131.25" x14ac:dyDescent="0.3">
      <c r="A58" s="24" t="s">
        <v>282</v>
      </c>
      <c r="B58" s="13" t="s">
        <v>283</v>
      </c>
      <c r="C58" s="16">
        <v>43489</v>
      </c>
      <c r="D58" s="5" t="s">
        <v>290</v>
      </c>
      <c r="E58" s="15" t="s">
        <v>20</v>
      </c>
      <c r="F58" s="25">
        <v>27500000</v>
      </c>
      <c r="G58" s="26">
        <v>0</v>
      </c>
      <c r="H58" s="25">
        <v>27500000</v>
      </c>
      <c r="I58" s="5" t="s">
        <v>294</v>
      </c>
      <c r="J58" s="5" t="s">
        <v>103</v>
      </c>
      <c r="K58" s="16">
        <v>43489</v>
      </c>
      <c r="L58" s="16">
        <v>43822</v>
      </c>
      <c r="M58" s="15" t="s">
        <v>298</v>
      </c>
      <c r="N58" s="30" t="s">
        <v>24</v>
      </c>
      <c r="O58" s="35"/>
      <c r="P58" s="28">
        <v>2500000</v>
      </c>
      <c r="Q58" s="28">
        <v>2500000</v>
      </c>
      <c r="R58" s="28">
        <v>2500000</v>
      </c>
      <c r="S58" s="28">
        <v>2500000</v>
      </c>
    </row>
    <row r="59" spans="1:19" ht="131.25" x14ac:dyDescent="0.3">
      <c r="A59" s="24" t="s">
        <v>284</v>
      </c>
      <c r="B59" s="13" t="s">
        <v>285</v>
      </c>
      <c r="C59" s="16">
        <v>43489</v>
      </c>
      <c r="D59" s="5" t="s">
        <v>291</v>
      </c>
      <c r="E59" s="15" t="s">
        <v>20</v>
      </c>
      <c r="F59" s="25">
        <v>59400000</v>
      </c>
      <c r="G59" s="26">
        <v>0</v>
      </c>
      <c r="H59" s="25">
        <v>59400000</v>
      </c>
      <c r="I59" s="5" t="s">
        <v>295</v>
      </c>
      <c r="J59" s="5" t="s">
        <v>103</v>
      </c>
      <c r="K59" s="16">
        <v>43489</v>
      </c>
      <c r="L59" s="16">
        <v>43822</v>
      </c>
      <c r="M59" s="15" t="s">
        <v>299</v>
      </c>
      <c r="N59" s="30" t="s">
        <v>300</v>
      </c>
      <c r="O59" s="35"/>
      <c r="P59" s="28">
        <v>5400000</v>
      </c>
      <c r="Q59" s="28">
        <v>5400000</v>
      </c>
      <c r="R59" s="28">
        <v>5400000</v>
      </c>
      <c r="S59" s="28">
        <v>5400000</v>
      </c>
    </row>
    <row r="60" spans="1:19" ht="131.25" x14ac:dyDescent="0.3">
      <c r="A60" s="24" t="s">
        <v>286</v>
      </c>
      <c r="B60" s="13" t="s">
        <v>287</v>
      </c>
      <c r="C60" s="16">
        <v>43489</v>
      </c>
      <c r="D60" s="5" t="s">
        <v>212</v>
      </c>
      <c r="E60" s="15" t="s">
        <v>20</v>
      </c>
      <c r="F60" s="25">
        <v>59400000</v>
      </c>
      <c r="G60" s="26">
        <v>0</v>
      </c>
      <c r="H60" s="25">
        <v>59400000</v>
      </c>
      <c r="I60" s="5" t="s">
        <v>296</v>
      </c>
      <c r="J60" s="5" t="s">
        <v>122</v>
      </c>
      <c r="K60" s="16">
        <v>43489</v>
      </c>
      <c r="L60" s="16">
        <v>43822</v>
      </c>
      <c r="M60" s="15" t="s">
        <v>215</v>
      </c>
      <c r="N60" s="30" t="s">
        <v>31</v>
      </c>
      <c r="O60" s="35"/>
      <c r="P60" s="28">
        <v>5400000</v>
      </c>
      <c r="Q60" s="28">
        <v>5400000</v>
      </c>
      <c r="R60" s="28">
        <v>5400000</v>
      </c>
      <c r="S60" s="28">
        <v>5400000</v>
      </c>
    </row>
    <row r="61" spans="1:19" ht="131.25" x14ac:dyDescent="0.3">
      <c r="A61" s="24" t="s">
        <v>207</v>
      </c>
      <c r="B61" s="13" t="s">
        <v>208</v>
      </c>
      <c r="C61" s="16">
        <v>43489</v>
      </c>
      <c r="D61" s="5" t="s">
        <v>211</v>
      </c>
      <c r="E61" s="15" t="s">
        <v>20</v>
      </c>
      <c r="F61" s="25">
        <v>59400000</v>
      </c>
      <c r="G61" s="26">
        <v>0</v>
      </c>
      <c r="H61" s="25">
        <v>59400000</v>
      </c>
      <c r="I61" s="5" t="s">
        <v>213</v>
      </c>
      <c r="J61" s="5" t="s">
        <v>103</v>
      </c>
      <c r="K61" s="16">
        <v>43489</v>
      </c>
      <c r="L61" s="16">
        <v>43822</v>
      </c>
      <c r="M61" s="15" t="s">
        <v>215</v>
      </c>
      <c r="N61" s="30" t="s">
        <v>31</v>
      </c>
      <c r="O61" s="35"/>
      <c r="P61" s="37"/>
      <c r="Q61" s="28">
        <v>5400000</v>
      </c>
      <c r="R61" s="28">
        <v>5400000</v>
      </c>
      <c r="S61" s="28">
        <v>5400000</v>
      </c>
    </row>
    <row r="62" spans="1:19" ht="131.25" x14ac:dyDescent="0.3">
      <c r="A62" s="24" t="s">
        <v>209</v>
      </c>
      <c r="B62" s="13" t="s">
        <v>210</v>
      </c>
      <c r="C62" s="16">
        <v>43489</v>
      </c>
      <c r="D62" s="5" t="s">
        <v>212</v>
      </c>
      <c r="E62" s="15" t="s">
        <v>20</v>
      </c>
      <c r="F62" s="25">
        <v>59400000</v>
      </c>
      <c r="G62" s="26">
        <v>0</v>
      </c>
      <c r="H62" s="25">
        <v>59400000</v>
      </c>
      <c r="I62" s="5" t="s">
        <v>214</v>
      </c>
      <c r="J62" s="5" t="s">
        <v>103</v>
      </c>
      <c r="K62" s="16">
        <v>43490</v>
      </c>
      <c r="L62" s="16">
        <v>43823</v>
      </c>
      <c r="M62" s="15" t="s">
        <v>87</v>
      </c>
      <c r="N62" s="30" t="s">
        <v>31</v>
      </c>
      <c r="O62" s="35"/>
      <c r="P62" s="37"/>
      <c r="Q62" s="28">
        <v>5400000</v>
      </c>
      <c r="R62" s="28">
        <v>5400000</v>
      </c>
      <c r="S62" s="28">
        <v>5400000</v>
      </c>
    </row>
    <row r="63" spans="1:19" ht="126.75" customHeight="1" x14ac:dyDescent="0.3">
      <c r="A63" s="24" t="s">
        <v>456</v>
      </c>
      <c r="B63" s="13" t="s">
        <v>457</v>
      </c>
      <c r="C63" s="16">
        <v>43490</v>
      </c>
      <c r="D63" s="5" t="s">
        <v>458</v>
      </c>
      <c r="E63" s="15" t="s">
        <v>170</v>
      </c>
      <c r="F63" s="25">
        <v>20350000</v>
      </c>
      <c r="G63" s="26">
        <v>0</v>
      </c>
      <c r="H63" s="25">
        <v>20350000</v>
      </c>
      <c r="I63" s="5" t="s">
        <v>459</v>
      </c>
      <c r="J63" s="5" t="s">
        <v>103</v>
      </c>
      <c r="K63" s="16">
        <v>43490</v>
      </c>
      <c r="L63" s="16">
        <v>43823</v>
      </c>
      <c r="M63" s="15" t="s">
        <v>51</v>
      </c>
      <c r="N63" s="31" t="s">
        <v>37</v>
      </c>
      <c r="O63" s="35"/>
      <c r="P63" s="37"/>
      <c r="Q63" s="28">
        <v>1850000</v>
      </c>
      <c r="R63" s="28">
        <v>1850000</v>
      </c>
      <c r="S63" s="28">
        <v>1850000</v>
      </c>
    </row>
    <row r="64" spans="1:19" ht="126.75" customHeight="1" x14ac:dyDescent="0.3">
      <c r="A64" s="24" t="s">
        <v>469</v>
      </c>
      <c r="B64" s="13" t="s">
        <v>470</v>
      </c>
      <c r="C64" s="16">
        <v>43489</v>
      </c>
      <c r="D64" s="5" t="s">
        <v>471</v>
      </c>
      <c r="E64" s="15" t="s">
        <v>20</v>
      </c>
      <c r="F64" s="25">
        <v>31900000</v>
      </c>
      <c r="G64" s="26">
        <v>0</v>
      </c>
      <c r="H64" s="25">
        <v>31900000</v>
      </c>
      <c r="I64" s="5" t="s">
        <v>472</v>
      </c>
      <c r="J64" s="5" t="s">
        <v>103</v>
      </c>
      <c r="K64" s="16">
        <v>43489</v>
      </c>
      <c r="L64" s="16">
        <v>43822</v>
      </c>
      <c r="M64" s="15" t="s">
        <v>473</v>
      </c>
      <c r="N64" s="31" t="s">
        <v>474</v>
      </c>
      <c r="O64" s="35"/>
      <c r="P64" s="37"/>
      <c r="Q64" s="28">
        <v>2900000</v>
      </c>
      <c r="R64" s="28">
        <v>2900000</v>
      </c>
      <c r="S64" s="28">
        <v>2900000</v>
      </c>
    </row>
    <row r="65" spans="1:19" ht="150" x14ac:dyDescent="0.3">
      <c r="A65" s="24" t="s">
        <v>301</v>
      </c>
      <c r="B65" s="13" t="s">
        <v>302</v>
      </c>
      <c r="C65" s="16">
        <v>43490</v>
      </c>
      <c r="D65" s="5" t="s">
        <v>305</v>
      </c>
      <c r="E65" s="15" t="s">
        <v>20</v>
      </c>
      <c r="F65" s="25">
        <v>38500000</v>
      </c>
      <c r="G65" s="26">
        <v>0</v>
      </c>
      <c r="H65" s="25">
        <v>38500000</v>
      </c>
      <c r="I65" s="5" t="s">
        <v>307</v>
      </c>
      <c r="J65" s="5" t="s">
        <v>103</v>
      </c>
      <c r="K65" s="16">
        <v>43490</v>
      </c>
      <c r="L65" s="16">
        <v>43823</v>
      </c>
      <c r="M65" s="15" t="s">
        <v>88</v>
      </c>
      <c r="N65" s="30" t="s">
        <v>23</v>
      </c>
      <c r="O65" s="35"/>
      <c r="P65" s="37"/>
      <c r="Q65" s="28">
        <v>3500000</v>
      </c>
      <c r="R65" s="28">
        <v>3500000</v>
      </c>
      <c r="S65" s="28">
        <v>3500000</v>
      </c>
    </row>
    <row r="66" spans="1:19" ht="150" x14ac:dyDescent="0.3">
      <c r="A66" s="24" t="s">
        <v>303</v>
      </c>
      <c r="B66" s="13" t="s">
        <v>304</v>
      </c>
      <c r="C66" s="16">
        <v>43490</v>
      </c>
      <c r="D66" s="5" t="s">
        <v>306</v>
      </c>
      <c r="E66" s="15" t="s">
        <v>20</v>
      </c>
      <c r="F66" s="25">
        <v>80850000</v>
      </c>
      <c r="G66" s="26">
        <v>0</v>
      </c>
      <c r="H66" s="25">
        <v>80850000</v>
      </c>
      <c r="I66" s="5" t="s">
        <v>308</v>
      </c>
      <c r="J66" s="5" t="s">
        <v>103</v>
      </c>
      <c r="K66" s="16">
        <v>43490</v>
      </c>
      <c r="L66" s="16">
        <v>43823</v>
      </c>
      <c r="M66" s="15" t="s">
        <v>195</v>
      </c>
      <c r="N66" s="30" t="s">
        <v>134</v>
      </c>
      <c r="O66" s="35"/>
      <c r="P66" s="37"/>
      <c r="Q66" s="28">
        <v>7350000</v>
      </c>
      <c r="R66" s="28">
        <v>7350000</v>
      </c>
      <c r="S66" s="28">
        <v>7350000</v>
      </c>
    </row>
    <row r="67" spans="1:19" ht="112.5" x14ac:dyDescent="0.3">
      <c r="A67" s="24" t="s">
        <v>216</v>
      </c>
      <c r="B67" s="13" t="s">
        <v>217</v>
      </c>
      <c r="C67" s="16">
        <v>43490</v>
      </c>
      <c r="D67" s="5" t="s">
        <v>218</v>
      </c>
      <c r="E67" s="15" t="s">
        <v>20</v>
      </c>
      <c r="F67" s="25">
        <v>59400000</v>
      </c>
      <c r="G67" s="26">
        <v>0</v>
      </c>
      <c r="H67" s="25">
        <v>59400000</v>
      </c>
      <c r="I67" s="5" t="s">
        <v>219</v>
      </c>
      <c r="J67" s="5" t="s">
        <v>122</v>
      </c>
      <c r="K67" s="16">
        <v>43490</v>
      </c>
      <c r="L67" s="16">
        <v>43823</v>
      </c>
      <c r="M67" s="15" t="s">
        <v>220</v>
      </c>
      <c r="N67" s="30" t="s">
        <v>221</v>
      </c>
      <c r="O67" s="35"/>
      <c r="P67" s="28">
        <v>5400000</v>
      </c>
      <c r="Q67" s="28">
        <v>5400000</v>
      </c>
      <c r="R67" s="28">
        <v>5400000</v>
      </c>
      <c r="S67" s="28">
        <v>5400000</v>
      </c>
    </row>
    <row r="68" spans="1:19" ht="150" x14ac:dyDescent="0.3">
      <c r="A68" s="24" t="s">
        <v>309</v>
      </c>
      <c r="B68" s="13" t="s">
        <v>310</v>
      </c>
      <c r="C68" s="16">
        <v>43490</v>
      </c>
      <c r="D68" s="5" t="s">
        <v>315</v>
      </c>
      <c r="E68" s="15" t="s">
        <v>20</v>
      </c>
      <c r="F68" s="25">
        <v>38500000</v>
      </c>
      <c r="G68" s="26">
        <v>0</v>
      </c>
      <c r="H68" s="25">
        <v>38500000</v>
      </c>
      <c r="I68" s="5" t="s">
        <v>318</v>
      </c>
      <c r="J68" s="5" t="s">
        <v>103</v>
      </c>
      <c r="K68" s="16">
        <v>43490</v>
      </c>
      <c r="L68" s="16">
        <v>43823</v>
      </c>
      <c r="M68" s="15" t="s">
        <v>88</v>
      </c>
      <c r="N68" s="30" t="s">
        <v>23</v>
      </c>
      <c r="O68" s="35"/>
      <c r="P68" s="37"/>
      <c r="Q68" s="28">
        <v>3500000</v>
      </c>
      <c r="R68" s="28">
        <v>3500000</v>
      </c>
      <c r="S68" s="28">
        <v>3500000</v>
      </c>
    </row>
    <row r="69" spans="1:19" ht="131.25" x14ac:dyDescent="0.3">
      <c r="A69" s="24" t="s">
        <v>311</v>
      </c>
      <c r="B69" s="13" t="s">
        <v>312</v>
      </c>
      <c r="C69" s="16">
        <v>43490</v>
      </c>
      <c r="D69" s="5" t="s">
        <v>316</v>
      </c>
      <c r="E69" s="15" t="s">
        <v>20</v>
      </c>
      <c r="F69" s="25">
        <v>44000000</v>
      </c>
      <c r="G69" s="26">
        <v>0</v>
      </c>
      <c r="H69" s="25">
        <v>44000000</v>
      </c>
      <c r="I69" s="5" t="s">
        <v>319</v>
      </c>
      <c r="J69" s="5" t="s">
        <v>103</v>
      </c>
      <c r="K69" s="16">
        <v>43490</v>
      </c>
      <c r="L69" s="16">
        <v>43823</v>
      </c>
      <c r="M69" s="15" t="s">
        <v>116</v>
      </c>
      <c r="N69" s="30" t="s">
        <v>23</v>
      </c>
      <c r="O69" s="35"/>
      <c r="P69" s="37"/>
      <c r="Q69" s="28">
        <v>4000000</v>
      </c>
      <c r="R69" s="28">
        <v>4000000</v>
      </c>
      <c r="S69" s="28">
        <v>4000000</v>
      </c>
    </row>
    <row r="70" spans="1:19" ht="150" x14ac:dyDescent="0.3">
      <c r="A70" s="24" t="s">
        <v>313</v>
      </c>
      <c r="B70" s="13" t="s">
        <v>314</v>
      </c>
      <c r="C70" s="16">
        <v>43490</v>
      </c>
      <c r="D70" s="5" t="s">
        <v>317</v>
      </c>
      <c r="E70" s="15" t="s">
        <v>20</v>
      </c>
      <c r="F70" s="25">
        <v>101200000</v>
      </c>
      <c r="G70" s="26">
        <v>0</v>
      </c>
      <c r="H70" s="25">
        <v>101200000</v>
      </c>
      <c r="I70" s="5" t="s">
        <v>320</v>
      </c>
      <c r="J70" s="5" t="s">
        <v>103</v>
      </c>
      <c r="K70" s="16">
        <v>43490</v>
      </c>
      <c r="L70" s="16">
        <v>43823</v>
      </c>
      <c r="M70" s="15" t="s">
        <v>321</v>
      </c>
      <c r="N70" s="30" t="s">
        <v>37</v>
      </c>
      <c r="O70" s="35"/>
      <c r="P70" s="37"/>
      <c r="Q70" s="28">
        <v>9200000</v>
      </c>
      <c r="R70" s="28">
        <v>9200000</v>
      </c>
      <c r="S70" s="28">
        <v>9200000</v>
      </c>
    </row>
    <row r="71" spans="1:19" ht="150" x14ac:dyDescent="0.3">
      <c r="A71" s="24" t="s">
        <v>322</v>
      </c>
      <c r="B71" s="13" t="s">
        <v>323</v>
      </c>
      <c r="C71" s="16">
        <v>43490</v>
      </c>
      <c r="D71" s="5" t="s">
        <v>334</v>
      </c>
      <c r="E71" s="15" t="s">
        <v>20</v>
      </c>
      <c r="F71" s="25">
        <v>63800000</v>
      </c>
      <c r="G71" s="26">
        <v>0</v>
      </c>
      <c r="H71" s="25">
        <v>63800000</v>
      </c>
      <c r="I71" s="5" t="s">
        <v>340</v>
      </c>
      <c r="J71" s="5" t="s">
        <v>103</v>
      </c>
      <c r="K71" s="16">
        <v>43490</v>
      </c>
      <c r="L71" s="16">
        <v>43823</v>
      </c>
      <c r="M71" s="15" t="s">
        <v>88</v>
      </c>
      <c r="N71" s="30" t="s">
        <v>23</v>
      </c>
      <c r="O71" s="35"/>
      <c r="P71" s="37"/>
      <c r="Q71" s="28">
        <v>5800000</v>
      </c>
      <c r="R71" s="28">
        <v>5800000</v>
      </c>
      <c r="S71" s="28">
        <v>5800000</v>
      </c>
    </row>
    <row r="72" spans="1:19" ht="131.25" x14ac:dyDescent="0.3">
      <c r="A72" s="24" t="s">
        <v>324</v>
      </c>
      <c r="B72" s="13" t="s">
        <v>325</v>
      </c>
      <c r="C72" s="16">
        <v>43490</v>
      </c>
      <c r="D72" s="5" t="s">
        <v>335</v>
      </c>
      <c r="E72" s="15" t="s">
        <v>20</v>
      </c>
      <c r="F72" s="25">
        <v>51450000</v>
      </c>
      <c r="G72" s="26">
        <v>0</v>
      </c>
      <c r="H72" s="25">
        <v>51450000</v>
      </c>
      <c r="I72" s="5" t="s">
        <v>341</v>
      </c>
      <c r="J72" s="5" t="s">
        <v>346</v>
      </c>
      <c r="K72" s="16">
        <v>43490</v>
      </c>
      <c r="L72" s="16">
        <v>43808</v>
      </c>
      <c r="M72" s="15" t="s">
        <v>111</v>
      </c>
      <c r="N72" s="30" t="s">
        <v>36</v>
      </c>
      <c r="O72" s="35"/>
      <c r="P72" s="28">
        <v>4900000</v>
      </c>
      <c r="Q72" s="28">
        <v>4900000</v>
      </c>
      <c r="R72" s="28">
        <v>4900000</v>
      </c>
      <c r="S72" s="28">
        <v>4900000</v>
      </c>
    </row>
    <row r="73" spans="1:19" ht="168.75" x14ac:dyDescent="0.3">
      <c r="A73" s="24" t="s">
        <v>326</v>
      </c>
      <c r="B73" s="13" t="s">
        <v>327</v>
      </c>
      <c r="C73" s="16">
        <v>43490</v>
      </c>
      <c r="D73" s="5" t="s">
        <v>336</v>
      </c>
      <c r="E73" s="15" t="s">
        <v>20</v>
      </c>
      <c r="F73" s="25">
        <v>42700000</v>
      </c>
      <c r="G73" s="26">
        <v>0</v>
      </c>
      <c r="H73" s="25">
        <v>42700000</v>
      </c>
      <c r="I73" s="5" t="s">
        <v>342</v>
      </c>
      <c r="J73" s="5" t="s">
        <v>347</v>
      </c>
      <c r="K73" s="16">
        <v>43490</v>
      </c>
      <c r="L73" s="16">
        <v>43701</v>
      </c>
      <c r="M73" s="15" t="s">
        <v>349</v>
      </c>
      <c r="N73" s="30" t="s">
        <v>25</v>
      </c>
      <c r="O73" s="35"/>
      <c r="P73" s="37"/>
      <c r="Q73" s="28">
        <v>6100000</v>
      </c>
      <c r="R73" s="28">
        <v>6100000</v>
      </c>
      <c r="S73" s="28">
        <v>6100000</v>
      </c>
    </row>
    <row r="74" spans="1:19" ht="112.5" x14ac:dyDescent="0.3">
      <c r="A74" s="24" t="s">
        <v>328</v>
      </c>
      <c r="B74" s="13" t="s">
        <v>329</v>
      </c>
      <c r="C74" s="16">
        <v>43490</v>
      </c>
      <c r="D74" s="5" t="s">
        <v>337</v>
      </c>
      <c r="E74" s="15" t="s">
        <v>20</v>
      </c>
      <c r="F74" s="25">
        <v>67100000</v>
      </c>
      <c r="G74" s="26">
        <v>0</v>
      </c>
      <c r="H74" s="25">
        <v>67100000</v>
      </c>
      <c r="I74" s="5" t="s">
        <v>343</v>
      </c>
      <c r="J74" s="5" t="s">
        <v>103</v>
      </c>
      <c r="K74" s="16">
        <v>43490</v>
      </c>
      <c r="L74" s="16">
        <v>43823</v>
      </c>
      <c r="M74" s="15" t="s">
        <v>111</v>
      </c>
      <c r="N74" s="30" t="s">
        <v>36</v>
      </c>
      <c r="O74" s="35"/>
      <c r="P74" s="28">
        <v>6100000</v>
      </c>
      <c r="Q74" s="28">
        <v>6100000</v>
      </c>
      <c r="R74" s="28">
        <v>6100000</v>
      </c>
      <c r="S74" s="28">
        <v>6100000</v>
      </c>
    </row>
    <row r="75" spans="1:19" ht="131.25" x14ac:dyDescent="0.3">
      <c r="A75" s="24" t="s">
        <v>330</v>
      </c>
      <c r="B75" s="13" t="s">
        <v>331</v>
      </c>
      <c r="C75" s="16">
        <v>43490</v>
      </c>
      <c r="D75" s="5" t="s">
        <v>338</v>
      </c>
      <c r="E75" s="15" t="s">
        <v>20</v>
      </c>
      <c r="F75" s="25">
        <v>36600000</v>
      </c>
      <c r="G75" s="26">
        <v>0</v>
      </c>
      <c r="H75" s="25">
        <v>36600000</v>
      </c>
      <c r="I75" s="5" t="s">
        <v>344</v>
      </c>
      <c r="J75" s="5" t="s">
        <v>348</v>
      </c>
      <c r="K75" s="16">
        <v>43490</v>
      </c>
      <c r="L75" s="16">
        <v>43670</v>
      </c>
      <c r="M75" s="15" t="s">
        <v>350</v>
      </c>
      <c r="N75" s="30" t="s">
        <v>25</v>
      </c>
      <c r="O75" s="35"/>
      <c r="P75" s="37"/>
      <c r="Q75" s="28">
        <v>6100000</v>
      </c>
      <c r="R75" s="28">
        <v>6100000</v>
      </c>
      <c r="S75" s="28">
        <v>6100000</v>
      </c>
    </row>
    <row r="76" spans="1:19" ht="93.75" x14ac:dyDescent="0.3">
      <c r="A76" s="24" t="s">
        <v>332</v>
      </c>
      <c r="B76" s="13" t="s">
        <v>333</v>
      </c>
      <c r="C76" s="16">
        <v>43490</v>
      </c>
      <c r="D76" s="5" t="s">
        <v>339</v>
      </c>
      <c r="E76" s="15" t="s">
        <v>170</v>
      </c>
      <c r="F76" s="25">
        <v>23100000</v>
      </c>
      <c r="G76" s="26">
        <v>0</v>
      </c>
      <c r="H76" s="25">
        <v>23100000</v>
      </c>
      <c r="I76" s="5" t="s">
        <v>345</v>
      </c>
      <c r="J76" s="5" t="s">
        <v>103</v>
      </c>
      <c r="K76" s="16">
        <v>43490</v>
      </c>
      <c r="L76" s="16">
        <v>43823</v>
      </c>
      <c r="M76" s="15" t="s">
        <v>111</v>
      </c>
      <c r="N76" s="30" t="s">
        <v>36</v>
      </c>
      <c r="O76" s="35"/>
      <c r="P76" s="28">
        <v>2100000</v>
      </c>
      <c r="Q76" s="28">
        <v>2100000</v>
      </c>
      <c r="R76" s="28">
        <v>2100000</v>
      </c>
      <c r="S76" s="28">
        <v>2100000</v>
      </c>
    </row>
    <row r="77" spans="1:19" ht="112.5" x14ac:dyDescent="0.3">
      <c r="A77" s="24" t="s">
        <v>351</v>
      </c>
      <c r="B77" s="13" t="s">
        <v>352</v>
      </c>
      <c r="C77" s="16">
        <v>43490</v>
      </c>
      <c r="D77" s="5" t="s">
        <v>353</v>
      </c>
      <c r="E77" s="15" t="s">
        <v>170</v>
      </c>
      <c r="F77" s="25">
        <v>22000000</v>
      </c>
      <c r="G77" s="26">
        <v>0</v>
      </c>
      <c r="H77" s="25">
        <v>22000000</v>
      </c>
      <c r="I77" s="5" t="s">
        <v>354</v>
      </c>
      <c r="J77" s="5" t="s">
        <v>122</v>
      </c>
      <c r="K77" s="16">
        <v>43490</v>
      </c>
      <c r="L77" s="16">
        <v>43823</v>
      </c>
      <c r="M77" s="15" t="s">
        <v>355</v>
      </c>
      <c r="N77" s="30" t="s">
        <v>22</v>
      </c>
      <c r="O77" s="35"/>
      <c r="P77" s="28">
        <v>2000000</v>
      </c>
      <c r="Q77" s="28">
        <v>2000000</v>
      </c>
      <c r="R77" s="28">
        <v>2000000</v>
      </c>
      <c r="S77" s="28">
        <v>2000000</v>
      </c>
    </row>
    <row r="78" spans="1:19" ht="300" x14ac:dyDescent="0.3">
      <c r="A78" s="24" t="s">
        <v>529</v>
      </c>
      <c r="B78" s="13" t="s">
        <v>530</v>
      </c>
      <c r="C78" s="16">
        <v>43494</v>
      </c>
      <c r="D78" s="5" t="s">
        <v>531</v>
      </c>
      <c r="E78" s="15" t="s">
        <v>142</v>
      </c>
      <c r="F78" s="25">
        <v>14889577</v>
      </c>
      <c r="G78" s="26">
        <v>0</v>
      </c>
      <c r="H78" s="25">
        <v>14889577</v>
      </c>
      <c r="I78" s="5" t="s">
        <v>532</v>
      </c>
      <c r="J78" s="5" t="s">
        <v>533</v>
      </c>
      <c r="K78" s="16">
        <v>43494</v>
      </c>
      <c r="L78" s="16">
        <v>43766</v>
      </c>
      <c r="M78" s="15" t="s">
        <v>534</v>
      </c>
      <c r="N78" s="31" t="s">
        <v>37</v>
      </c>
      <c r="O78" s="35"/>
      <c r="P78" s="37"/>
      <c r="Q78" s="37"/>
      <c r="R78" s="28">
        <v>1654397</v>
      </c>
      <c r="S78" s="28">
        <v>1654397</v>
      </c>
    </row>
    <row r="79" spans="1:19" ht="98.25" customHeight="1" x14ac:dyDescent="0.3">
      <c r="A79" s="24" t="s">
        <v>139</v>
      </c>
      <c r="B79" s="13" t="s">
        <v>140</v>
      </c>
      <c r="C79" s="16">
        <v>43500</v>
      </c>
      <c r="D79" s="5" t="s">
        <v>141</v>
      </c>
      <c r="E79" s="15" t="s">
        <v>142</v>
      </c>
      <c r="F79" s="25">
        <v>6428328</v>
      </c>
      <c r="G79" s="26">
        <v>0</v>
      </c>
      <c r="H79" s="25">
        <v>6428328</v>
      </c>
      <c r="I79" s="5" t="s">
        <v>143</v>
      </c>
      <c r="J79" s="5" t="s">
        <v>144</v>
      </c>
      <c r="K79" s="16">
        <v>43504</v>
      </c>
      <c r="L79" s="16">
        <v>43868</v>
      </c>
      <c r="M79" s="15" t="s">
        <v>145</v>
      </c>
      <c r="N79" s="30" t="s">
        <v>18</v>
      </c>
      <c r="O79" s="35"/>
      <c r="P79" s="37"/>
      <c r="Q79" s="28">
        <v>6428328</v>
      </c>
      <c r="R79" s="37"/>
      <c r="S79" s="37"/>
    </row>
    <row r="80" spans="1:19" ht="98.25" customHeight="1" x14ac:dyDescent="0.3">
      <c r="A80" s="24" t="s">
        <v>464</v>
      </c>
      <c r="B80" s="13" t="s">
        <v>465</v>
      </c>
      <c r="C80" s="16">
        <v>43495</v>
      </c>
      <c r="D80" s="5" t="s">
        <v>466</v>
      </c>
      <c r="E80" s="15" t="s">
        <v>20</v>
      </c>
      <c r="F80" s="25">
        <v>91875000</v>
      </c>
      <c r="G80" s="26">
        <v>0</v>
      </c>
      <c r="H80" s="25">
        <v>91875000</v>
      </c>
      <c r="I80" s="5" t="s">
        <v>467</v>
      </c>
      <c r="J80" s="5" t="s">
        <v>346</v>
      </c>
      <c r="K80" s="16">
        <v>43495</v>
      </c>
      <c r="L80" s="16">
        <v>43812</v>
      </c>
      <c r="M80" s="15" t="s">
        <v>395</v>
      </c>
      <c r="N80" s="31" t="s">
        <v>26</v>
      </c>
      <c r="O80" s="35"/>
      <c r="P80" s="39" t="s">
        <v>468</v>
      </c>
      <c r="Q80" s="28">
        <v>8750000</v>
      </c>
      <c r="R80" s="40" t="s">
        <v>543</v>
      </c>
      <c r="S80" s="37"/>
    </row>
    <row r="81" spans="1:19" ht="133.5" customHeight="1" x14ac:dyDescent="0.3">
      <c r="A81" s="24" t="s">
        <v>356</v>
      </c>
      <c r="B81" s="13" t="s">
        <v>357</v>
      </c>
      <c r="C81" s="16">
        <v>43495</v>
      </c>
      <c r="D81" s="5" t="s">
        <v>358</v>
      </c>
      <c r="E81" s="15" t="s">
        <v>20</v>
      </c>
      <c r="F81" s="25">
        <v>60900000</v>
      </c>
      <c r="G81" s="26">
        <v>0</v>
      </c>
      <c r="H81" s="25">
        <v>60900000</v>
      </c>
      <c r="I81" s="5" t="s">
        <v>359</v>
      </c>
      <c r="J81" s="5" t="s">
        <v>346</v>
      </c>
      <c r="K81" s="16">
        <v>43495</v>
      </c>
      <c r="L81" s="16">
        <v>43812</v>
      </c>
      <c r="M81" s="15" t="s">
        <v>183</v>
      </c>
      <c r="N81" s="30" t="s">
        <v>26</v>
      </c>
      <c r="O81" s="35"/>
      <c r="P81" s="37"/>
      <c r="Q81" s="28">
        <v>5800000</v>
      </c>
      <c r="R81" s="28">
        <v>5800000</v>
      </c>
      <c r="S81" s="28">
        <v>5800000</v>
      </c>
    </row>
    <row r="82" spans="1:19" ht="133.5" customHeight="1" x14ac:dyDescent="0.3">
      <c r="A82" s="24" t="s">
        <v>523</v>
      </c>
      <c r="B82" s="13" t="s">
        <v>524</v>
      </c>
      <c r="C82" s="16">
        <v>43495</v>
      </c>
      <c r="D82" s="5" t="s">
        <v>525</v>
      </c>
      <c r="E82" s="15" t="s">
        <v>20</v>
      </c>
      <c r="F82" s="25">
        <v>91875000</v>
      </c>
      <c r="G82" s="26">
        <v>0</v>
      </c>
      <c r="H82" s="25">
        <v>91875000</v>
      </c>
      <c r="I82" s="5" t="s">
        <v>526</v>
      </c>
      <c r="J82" s="5" t="s">
        <v>346</v>
      </c>
      <c r="K82" s="16">
        <v>43495</v>
      </c>
      <c r="L82" s="16">
        <v>43812</v>
      </c>
      <c r="M82" s="15" t="s">
        <v>395</v>
      </c>
      <c r="N82" s="31" t="s">
        <v>26</v>
      </c>
      <c r="O82" s="35"/>
      <c r="P82" s="37"/>
      <c r="Q82" s="28">
        <v>8750000</v>
      </c>
      <c r="R82" s="28">
        <v>8750000</v>
      </c>
      <c r="S82" s="28">
        <v>8750000</v>
      </c>
    </row>
    <row r="83" spans="1:19" ht="133.5" customHeight="1" x14ac:dyDescent="0.3">
      <c r="A83" s="24" t="s">
        <v>490</v>
      </c>
      <c r="B83" s="13" t="s">
        <v>491</v>
      </c>
      <c r="C83" s="16">
        <v>43495</v>
      </c>
      <c r="D83" s="5" t="s">
        <v>492</v>
      </c>
      <c r="E83" s="15" t="s">
        <v>20</v>
      </c>
      <c r="F83" s="25">
        <v>69300000</v>
      </c>
      <c r="G83" s="26">
        <v>0</v>
      </c>
      <c r="H83" s="25">
        <v>69300000</v>
      </c>
      <c r="I83" s="5" t="s">
        <v>493</v>
      </c>
      <c r="J83" s="5" t="s">
        <v>150</v>
      </c>
      <c r="K83" s="16">
        <v>43495</v>
      </c>
      <c r="L83" s="16">
        <v>43812</v>
      </c>
      <c r="M83" s="15" t="s">
        <v>494</v>
      </c>
      <c r="N83" s="31" t="s">
        <v>25</v>
      </c>
      <c r="O83" s="35"/>
      <c r="P83" s="37"/>
      <c r="Q83" s="37"/>
      <c r="R83" s="28">
        <v>6600000</v>
      </c>
      <c r="S83" s="28">
        <v>6600000</v>
      </c>
    </row>
    <row r="84" spans="1:19" ht="133.5" customHeight="1" x14ac:dyDescent="0.3">
      <c r="A84" s="24" t="s">
        <v>513</v>
      </c>
      <c r="B84" s="13" t="s">
        <v>514</v>
      </c>
      <c r="C84" s="16">
        <v>43495</v>
      </c>
      <c r="D84" s="5" t="s">
        <v>515</v>
      </c>
      <c r="E84" s="15" t="s">
        <v>142</v>
      </c>
      <c r="F84" s="25">
        <v>2321375</v>
      </c>
      <c r="G84" s="26">
        <v>0</v>
      </c>
      <c r="H84" s="25">
        <v>2321375</v>
      </c>
      <c r="I84" s="5" t="s">
        <v>516</v>
      </c>
      <c r="J84" s="5" t="s">
        <v>517</v>
      </c>
      <c r="K84" s="16">
        <v>43495</v>
      </c>
      <c r="L84" s="16">
        <v>43859</v>
      </c>
      <c r="M84" s="15" t="s">
        <v>518</v>
      </c>
      <c r="N84" s="31" t="s">
        <v>25</v>
      </c>
      <c r="O84" s="35"/>
      <c r="P84" s="37"/>
      <c r="Q84" s="37"/>
      <c r="R84" s="28">
        <v>2321375</v>
      </c>
      <c r="S84" s="37"/>
    </row>
    <row r="85" spans="1:19" ht="150" customHeight="1" x14ac:dyDescent="0.3">
      <c r="A85" s="24" t="s">
        <v>162</v>
      </c>
      <c r="B85" s="13" t="s">
        <v>163</v>
      </c>
      <c r="C85" s="16">
        <v>43497</v>
      </c>
      <c r="D85" s="5" t="s">
        <v>164</v>
      </c>
      <c r="E85" s="15" t="s">
        <v>20</v>
      </c>
      <c r="F85" s="25">
        <v>69300000</v>
      </c>
      <c r="G85" s="26">
        <v>0</v>
      </c>
      <c r="H85" s="25">
        <v>69300000</v>
      </c>
      <c r="I85" s="5" t="s">
        <v>165</v>
      </c>
      <c r="J85" s="5" t="s">
        <v>150</v>
      </c>
      <c r="K85" s="16">
        <v>43497</v>
      </c>
      <c r="L85" s="16">
        <v>43814</v>
      </c>
      <c r="M85" s="15" t="s">
        <v>166</v>
      </c>
      <c r="N85" s="30" t="s">
        <v>25</v>
      </c>
      <c r="O85" s="35"/>
      <c r="P85" s="37"/>
      <c r="Q85" s="28">
        <v>6600000</v>
      </c>
      <c r="R85" s="28">
        <v>6600000</v>
      </c>
      <c r="S85" s="28">
        <v>6600000</v>
      </c>
    </row>
    <row r="86" spans="1:19" ht="150" customHeight="1" x14ac:dyDescent="0.3">
      <c r="A86" s="24" t="s">
        <v>544</v>
      </c>
      <c r="B86" s="13" t="s">
        <v>545</v>
      </c>
      <c r="C86" s="16">
        <v>43495</v>
      </c>
      <c r="D86" s="5" t="s">
        <v>546</v>
      </c>
      <c r="E86" s="15" t="s">
        <v>20</v>
      </c>
      <c r="F86" s="25">
        <v>66000000</v>
      </c>
      <c r="G86" s="26">
        <v>0</v>
      </c>
      <c r="H86" s="25">
        <v>66000000</v>
      </c>
      <c r="I86" s="5" t="s">
        <v>547</v>
      </c>
      <c r="J86" s="5" t="s">
        <v>548</v>
      </c>
      <c r="K86" s="16">
        <v>43495</v>
      </c>
      <c r="L86" s="16">
        <v>43798</v>
      </c>
      <c r="M86" s="15" t="s">
        <v>549</v>
      </c>
      <c r="N86" s="31" t="s">
        <v>205</v>
      </c>
      <c r="O86" s="35"/>
      <c r="P86" s="37"/>
      <c r="Q86" s="37"/>
      <c r="R86" s="28">
        <v>6600000</v>
      </c>
      <c r="S86" s="28">
        <v>6600000</v>
      </c>
    </row>
    <row r="87" spans="1:19" ht="150" customHeight="1" x14ac:dyDescent="0.3">
      <c r="A87" s="24" t="s">
        <v>360</v>
      </c>
      <c r="B87" s="13" t="s">
        <v>361</v>
      </c>
      <c r="C87" s="16">
        <v>43496</v>
      </c>
      <c r="D87" s="5" t="s">
        <v>362</v>
      </c>
      <c r="E87" s="15" t="s">
        <v>20</v>
      </c>
      <c r="F87" s="25">
        <v>47250000</v>
      </c>
      <c r="G87" s="26">
        <v>0</v>
      </c>
      <c r="H87" s="25">
        <v>47250000</v>
      </c>
      <c r="I87" s="5" t="s">
        <v>363</v>
      </c>
      <c r="J87" s="5" t="s">
        <v>364</v>
      </c>
      <c r="K87" s="16">
        <v>43497</v>
      </c>
      <c r="L87" s="16">
        <v>43814</v>
      </c>
      <c r="M87" s="15" t="s">
        <v>183</v>
      </c>
      <c r="N87" s="30" t="s">
        <v>26</v>
      </c>
      <c r="O87" s="35"/>
      <c r="P87" s="37"/>
      <c r="Q87" s="28">
        <v>4500000</v>
      </c>
      <c r="R87" s="28">
        <v>4500000</v>
      </c>
      <c r="S87" s="28">
        <v>4500000</v>
      </c>
    </row>
    <row r="88" spans="1:19" ht="150" customHeight="1" x14ac:dyDescent="0.3">
      <c r="A88" s="24" t="s">
        <v>559</v>
      </c>
      <c r="B88" s="13" t="s">
        <v>560</v>
      </c>
      <c r="C88" s="16">
        <v>43496</v>
      </c>
      <c r="D88" s="5" t="s">
        <v>561</v>
      </c>
      <c r="E88" s="15" t="s">
        <v>142</v>
      </c>
      <c r="F88" s="25">
        <v>62400000</v>
      </c>
      <c r="G88" s="26">
        <v>0</v>
      </c>
      <c r="H88" s="25">
        <v>62400000</v>
      </c>
      <c r="I88" s="5" t="s">
        <v>562</v>
      </c>
      <c r="J88" s="5" t="s">
        <v>563</v>
      </c>
      <c r="K88" s="16">
        <v>43497</v>
      </c>
      <c r="L88" s="16">
        <v>43861</v>
      </c>
      <c r="M88" s="15" t="s">
        <v>99</v>
      </c>
      <c r="N88" s="31" t="s">
        <v>25</v>
      </c>
      <c r="O88" s="35"/>
      <c r="P88" s="37"/>
      <c r="Q88" s="37"/>
      <c r="R88" s="25">
        <v>62400000</v>
      </c>
      <c r="S88" s="37"/>
    </row>
    <row r="89" spans="1:19" ht="150" x14ac:dyDescent="0.3">
      <c r="A89" s="24" t="s">
        <v>146</v>
      </c>
      <c r="B89" s="13" t="s">
        <v>147</v>
      </c>
      <c r="C89" s="16">
        <v>43500</v>
      </c>
      <c r="D89" s="5" t="s">
        <v>148</v>
      </c>
      <c r="E89" s="15" t="s">
        <v>20</v>
      </c>
      <c r="F89" s="25">
        <v>26250000</v>
      </c>
      <c r="G89" s="26">
        <v>0</v>
      </c>
      <c r="H89" s="25">
        <f t="shared" ref="H89" si="0">F89</f>
        <v>26250000</v>
      </c>
      <c r="I89" s="5" t="s">
        <v>149</v>
      </c>
      <c r="J89" s="5" t="s">
        <v>150</v>
      </c>
      <c r="K89" s="16">
        <v>43500</v>
      </c>
      <c r="L89" s="16">
        <v>43817</v>
      </c>
      <c r="M89" s="15" t="s">
        <v>151</v>
      </c>
      <c r="N89" s="30" t="s">
        <v>27</v>
      </c>
      <c r="O89" s="35"/>
      <c r="P89" s="37"/>
      <c r="Q89" s="28">
        <v>1000000</v>
      </c>
      <c r="R89" s="40" t="s">
        <v>592</v>
      </c>
      <c r="S89" s="28">
        <v>2500000</v>
      </c>
    </row>
    <row r="90" spans="1:19" ht="168.75" x14ac:dyDescent="0.3">
      <c r="A90" s="24" t="s">
        <v>365</v>
      </c>
      <c r="B90" s="13" t="s">
        <v>366</v>
      </c>
      <c r="C90" s="16">
        <v>43497</v>
      </c>
      <c r="D90" s="5" t="s">
        <v>367</v>
      </c>
      <c r="E90" s="15" t="s">
        <v>20</v>
      </c>
      <c r="F90" s="25">
        <v>42700000</v>
      </c>
      <c r="G90" s="26">
        <v>0</v>
      </c>
      <c r="H90" s="25">
        <v>42700000</v>
      </c>
      <c r="I90" s="5" t="s">
        <v>368</v>
      </c>
      <c r="J90" s="5" t="s">
        <v>369</v>
      </c>
      <c r="K90" s="16">
        <v>43497</v>
      </c>
      <c r="L90" s="16">
        <v>44074</v>
      </c>
      <c r="M90" s="15" t="s">
        <v>370</v>
      </c>
      <c r="N90" s="30" t="s">
        <v>205</v>
      </c>
      <c r="O90" s="35"/>
      <c r="P90" s="37"/>
      <c r="Q90" s="28">
        <v>6100000</v>
      </c>
      <c r="R90" s="28">
        <v>6100000</v>
      </c>
      <c r="S90" s="28">
        <v>6100000</v>
      </c>
    </row>
    <row r="91" spans="1:19" ht="168.75" x14ac:dyDescent="0.3">
      <c r="A91" s="24" t="s">
        <v>222</v>
      </c>
      <c r="B91" s="13" t="s">
        <v>223</v>
      </c>
      <c r="C91" s="16">
        <v>43497</v>
      </c>
      <c r="D91" s="5" t="s">
        <v>224</v>
      </c>
      <c r="E91" s="15" t="s">
        <v>20</v>
      </c>
      <c r="F91" s="25">
        <v>47250000</v>
      </c>
      <c r="G91" s="26">
        <v>0</v>
      </c>
      <c r="H91" s="25">
        <v>47250000</v>
      </c>
      <c r="I91" s="5" t="s">
        <v>225</v>
      </c>
      <c r="J91" s="5" t="s">
        <v>150</v>
      </c>
      <c r="K91" s="16">
        <v>43497</v>
      </c>
      <c r="L91" s="16">
        <v>43814</v>
      </c>
      <c r="M91" s="15" t="s">
        <v>226</v>
      </c>
      <c r="N91" s="30" t="s">
        <v>25</v>
      </c>
      <c r="O91" s="35"/>
      <c r="P91" s="37"/>
      <c r="Q91" s="28">
        <v>4500000</v>
      </c>
      <c r="R91" s="28">
        <v>4500000</v>
      </c>
      <c r="S91" s="28">
        <v>4500000</v>
      </c>
    </row>
    <row r="92" spans="1:19" ht="206.25" x14ac:dyDescent="0.3">
      <c r="A92" s="24" t="s">
        <v>371</v>
      </c>
      <c r="B92" s="13" t="s">
        <v>372</v>
      </c>
      <c r="C92" s="16">
        <v>43497</v>
      </c>
      <c r="D92" s="5" t="s">
        <v>378</v>
      </c>
      <c r="E92" s="15" t="s">
        <v>20</v>
      </c>
      <c r="F92" s="25">
        <v>23100000</v>
      </c>
      <c r="G92" s="26">
        <v>0</v>
      </c>
      <c r="H92" s="25">
        <v>23100000</v>
      </c>
      <c r="I92" s="5" t="s">
        <v>376</v>
      </c>
      <c r="J92" s="5" t="s">
        <v>369</v>
      </c>
      <c r="K92" s="16">
        <v>43497</v>
      </c>
      <c r="L92" s="16">
        <v>44074</v>
      </c>
      <c r="M92" s="15" t="s">
        <v>349</v>
      </c>
      <c r="N92" s="30" t="s">
        <v>25</v>
      </c>
      <c r="O92" s="35"/>
      <c r="P92" s="37"/>
      <c r="Q92" s="28">
        <v>3300000</v>
      </c>
      <c r="R92" s="28">
        <v>3300000</v>
      </c>
      <c r="S92" s="28">
        <v>3300000</v>
      </c>
    </row>
    <row r="93" spans="1:19" ht="168.75" x14ac:dyDescent="0.3">
      <c r="A93" s="24" t="s">
        <v>373</v>
      </c>
      <c r="B93" s="13" t="s">
        <v>374</v>
      </c>
      <c r="C93" s="16">
        <v>43500</v>
      </c>
      <c r="D93" s="5" t="s">
        <v>375</v>
      </c>
      <c r="E93" s="15" t="s">
        <v>20</v>
      </c>
      <c r="F93" s="25">
        <v>91875000</v>
      </c>
      <c r="G93" s="26">
        <v>0</v>
      </c>
      <c r="H93" s="25">
        <v>91875000</v>
      </c>
      <c r="I93" s="5" t="s">
        <v>377</v>
      </c>
      <c r="J93" s="5" t="s">
        <v>150</v>
      </c>
      <c r="K93" s="16">
        <v>43500</v>
      </c>
      <c r="L93" s="16">
        <v>43817</v>
      </c>
      <c r="M93" s="15" t="s">
        <v>73</v>
      </c>
      <c r="N93" s="30" t="s">
        <v>29</v>
      </c>
      <c r="O93" s="35"/>
      <c r="P93" s="37"/>
      <c r="Q93" s="28">
        <v>8750000</v>
      </c>
      <c r="R93" s="28">
        <v>8750000</v>
      </c>
      <c r="S93" s="28">
        <v>8750000</v>
      </c>
    </row>
    <row r="94" spans="1:19" ht="168.75" x14ac:dyDescent="0.3">
      <c r="A94" s="24" t="s">
        <v>555</v>
      </c>
      <c r="B94" s="13" t="s">
        <v>556</v>
      </c>
      <c r="C94" s="16">
        <v>43497</v>
      </c>
      <c r="D94" s="5" t="s">
        <v>557</v>
      </c>
      <c r="E94" s="15" t="s">
        <v>20</v>
      </c>
      <c r="F94" s="25">
        <v>42000000</v>
      </c>
      <c r="G94" s="26">
        <v>0</v>
      </c>
      <c r="H94" s="25">
        <v>42000000</v>
      </c>
      <c r="I94" s="5" t="s">
        <v>558</v>
      </c>
      <c r="J94" s="5" t="s">
        <v>150</v>
      </c>
      <c r="K94" s="16">
        <v>43497</v>
      </c>
      <c r="L94" s="16">
        <v>43814</v>
      </c>
      <c r="M94" s="15" t="s">
        <v>133</v>
      </c>
      <c r="N94" s="31" t="s">
        <v>134</v>
      </c>
      <c r="O94" s="35"/>
      <c r="P94" s="37"/>
      <c r="Q94" s="28">
        <v>4000000</v>
      </c>
      <c r="R94" s="28">
        <v>4000000</v>
      </c>
      <c r="S94" s="28">
        <v>4000000</v>
      </c>
    </row>
    <row r="95" spans="1:19" ht="131.25" x14ac:dyDescent="0.3">
      <c r="A95" s="24" t="s">
        <v>227</v>
      </c>
      <c r="B95" s="13" t="s">
        <v>228</v>
      </c>
      <c r="C95" s="16">
        <v>43500</v>
      </c>
      <c r="D95" s="5" t="s">
        <v>229</v>
      </c>
      <c r="E95" s="15" t="s">
        <v>20</v>
      </c>
      <c r="F95" s="25">
        <v>47250000</v>
      </c>
      <c r="G95" s="26">
        <v>0</v>
      </c>
      <c r="H95" s="25">
        <v>47250000</v>
      </c>
      <c r="I95" s="5" t="s">
        <v>230</v>
      </c>
      <c r="J95" s="5" t="s">
        <v>150</v>
      </c>
      <c r="K95" s="16">
        <v>43500</v>
      </c>
      <c r="L95" s="16">
        <v>43817</v>
      </c>
      <c r="M95" s="15" t="s">
        <v>231</v>
      </c>
      <c r="N95" s="30" t="s">
        <v>37</v>
      </c>
      <c r="O95" s="35"/>
      <c r="P95" s="37"/>
      <c r="Q95" s="28">
        <v>4500000</v>
      </c>
      <c r="R95" s="28">
        <v>4500000</v>
      </c>
      <c r="S95" s="28">
        <v>4500000</v>
      </c>
    </row>
    <row r="96" spans="1:19" ht="131.25" x14ac:dyDescent="0.3">
      <c r="A96" s="24" t="s">
        <v>379</v>
      </c>
      <c r="B96" s="13" t="s">
        <v>380</v>
      </c>
      <c r="C96" s="16">
        <v>43500</v>
      </c>
      <c r="D96" s="5" t="s">
        <v>387</v>
      </c>
      <c r="E96" s="15" t="s">
        <v>20</v>
      </c>
      <c r="F96" s="25">
        <v>69300000</v>
      </c>
      <c r="G96" s="26">
        <v>0</v>
      </c>
      <c r="H96" s="25">
        <v>69300000</v>
      </c>
      <c r="I96" s="5" t="s">
        <v>391</v>
      </c>
      <c r="J96" s="5" t="s">
        <v>150</v>
      </c>
      <c r="K96" s="16">
        <v>43500</v>
      </c>
      <c r="L96" s="16">
        <v>43817</v>
      </c>
      <c r="M96" s="15" t="s">
        <v>166</v>
      </c>
      <c r="N96" s="30" t="s">
        <v>25</v>
      </c>
      <c r="O96" s="35"/>
      <c r="P96" s="37"/>
      <c r="Q96" s="28">
        <v>6600000</v>
      </c>
      <c r="R96" s="28">
        <v>6600000</v>
      </c>
      <c r="S96" s="28">
        <v>6600000</v>
      </c>
    </row>
    <row r="97" spans="1:19" ht="150" x14ac:dyDescent="0.3">
      <c r="A97" s="24" t="s">
        <v>381</v>
      </c>
      <c r="B97" s="13" t="s">
        <v>382</v>
      </c>
      <c r="C97" s="16">
        <v>43500</v>
      </c>
      <c r="D97" s="5" t="s">
        <v>388</v>
      </c>
      <c r="E97" s="15" t="s">
        <v>20</v>
      </c>
      <c r="F97" s="25">
        <v>56700000</v>
      </c>
      <c r="G97" s="26">
        <v>0</v>
      </c>
      <c r="H97" s="25">
        <v>56700000</v>
      </c>
      <c r="I97" s="5" t="s">
        <v>392</v>
      </c>
      <c r="J97" s="5" t="s">
        <v>150</v>
      </c>
      <c r="K97" s="16">
        <v>43500</v>
      </c>
      <c r="L97" s="16">
        <v>43817</v>
      </c>
      <c r="M97" s="15" t="s">
        <v>111</v>
      </c>
      <c r="N97" s="30" t="s">
        <v>36</v>
      </c>
      <c r="O97" s="35"/>
      <c r="P97" s="37"/>
      <c r="Q97" s="28">
        <v>5400000</v>
      </c>
      <c r="R97" s="28">
        <v>5400000</v>
      </c>
      <c r="S97" s="28">
        <v>5400000</v>
      </c>
    </row>
    <row r="98" spans="1:19" ht="206.25" x14ac:dyDescent="0.3">
      <c r="A98" s="24" t="s">
        <v>383</v>
      </c>
      <c r="B98" s="13" t="s">
        <v>384</v>
      </c>
      <c r="C98" s="16">
        <v>43502</v>
      </c>
      <c r="D98" s="5" t="s">
        <v>389</v>
      </c>
      <c r="E98" s="15" t="s">
        <v>20</v>
      </c>
      <c r="F98" s="25">
        <v>64050000</v>
      </c>
      <c r="G98" s="26">
        <v>0</v>
      </c>
      <c r="H98" s="25">
        <v>64050000</v>
      </c>
      <c r="I98" s="5" t="s">
        <v>393</v>
      </c>
      <c r="J98" s="5" t="s">
        <v>150</v>
      </c>
      <c r="K98" s="16">
        <v>43502</v>
      </c>
      <c r="L98" s="16">
        <v>43819</v>
      </c>
      <c r="M98" s="15" t="s">
        <v>231</v>
      </c>
      <c r="N98" s="30" t="s">
        <v>37</v>
      </c>
      <c r="O98" s="35"/>
      <c r="P98" s="37"/>
      <c r="Q98" s="28">
        <v>6100000</v>
      </c>
      <c r="R98" s="28">
        <v>6100000</v>
      </c>
      <c r="S98" s="28">
        <v>6100000</v>
      </c>
    </row>
    <row r="99" spans="1:19" ht="131.25" x14ac:dyDescent="0.3">
      <c r="A99" s="24" t="s">
        <v>385</v>
      </c>
      <c r="B99" s="13" t="s">
        <v>386</v>
      </c>
      <c r="C99" s="16">
        <v>43502</v>
      </c>
      <c r="D99" s="5" t="s">
        <v>390</v>
      </c>
      <c r="E99" s="15" t="s">
        <v>20</v>
      </c>
      <c r="F99" s="25">
        <v>96600000</v>
      </c>
      <c r="G99" s="26">
        <v>0</v>
      </c>
      <c r="H99" s="25">
        <v>96600000</v>
      </c>
      <c r="I99" s="5" t="s">
        <v>394</v>
      </c>
      <c r="J99" s="5" t="s">
        <v>150</v>
      </c>
      <c r="K99" s="16">
        <v>43502</v>
      </c>
      <c r="L99" s="16">
        <v>43819</v>
      </c>
      <c r="M99" s="15" t="s">
        <v>395</v>
      </c>
      <c r="N99" s="30" t="s">
        <v>26</v>
      </c>
      <c r="O99" s="35"/>
      <c r="P99" s="37"/>
      <c r="Q99" s="28">
        <v>9200000</v>
      </c>
      <c r="R99" s="28">
        <v>9200000</v>
      </c>
      <c r="S99" s="28">
        <v>9200000</v>
      </c>
    </row>
    <row r="100" spans="1:19" ht="131.25" x14ac:dyDescent="0.3">
      <c r="A100" s="24" t="s">
        <v>483</v>
      </c>
      <c r="B100" s="13" t="s">
        <v>484</v>
      </c>
      <c r="C100" s="16">
        <v>43504</v>
      </c>
      <c r="D100" s="5" t="s">
        <v>485</v>
      </c>
      <c r="E100" s="15" t="s">
        <v>20</v>
      </c>
      <c r="F100" s="25">
        <v>96600000</v>
      </c>
      <c r="G100" s="26">
        <v>0</v>
      </c>
      <c r="H100" s="25">
        <v>96600000</v>
      </c>
      <c r="I100" s="5" t="s">
        <v>394</v>
      </c>
      <c r="J100" s="5" t="s">
        <v>150</v>
      </c>
      <c r="K100" s="16">
        <v>43504</v>
      </c>
      <c r="L100" s="16">
        <v>43821</v>
      </c>
      <c r="M100" s="15" t="s">
        <v>395</v>
      </c>
      <c r="N100" s="31" t="s">
        <v>26</v>
      </c>
      <c r="O100" s="35"/>
      <c r="P100" s="37"/>
      <c r="Q100" s="37"/>
      <c r="R100" s="28">
        <v>9200000</v>
      </c>
      <c r="S100" s="28">
        <v>9200000</v>
      </c>
    </row>
    <row r="101" spans="1:19" ht="318.75" x14ac:dyDescent="0.3">
      <c r="A101" s="24" t="s">
        <v>396</v>
      </c>
      <c r="B101" s="13" t="s">
        <v>397</v>
      </c>
      <c r="C101" s="16">
        <v>43501</v>
      </c>
      <c r="D101" s="5" t="s">
        <v>234</v>
      </c>
      <c r="E101" s="25">
        <v>91875000</v>
      </c>
      <c r="F101" s="26">
        <v>0</v>
      </c>
      <c r="G101" s="25">
        <v>91875000</v>
      </c>
      <c r="H101" s="5" t="s">
        <v>398</v>
      </c>
      <c r="I101" s="5" t="s">
        <v>150</v>
      </c>
      <c r="J101" s="16">
        <v>43502</v>
      </c>
      <c r="K101" s="16">
        <v>43819</v>
      </c>
      <c r="L101" s="15" t="s">
        <v>50</v>
      </c>
      <c r="M101" s="31" t="s">
        <v>26</v>
      </c>
      <c r="N101" s="30"/>
      <c r="O101" s="35"/>
      <c r="P101" s="37"/>
      <c r="Q101" s="28">
        <v>8750000</v>
      </c>
      <c r="R101" s="28">
        <v>8750000</v>
      </c>
      <c r="S101" s="28">
        <v>8750000</v>
      </c>
    </row>
    <row r="102" spans="1:19" ht="131.25" x14ac:dyDescent="0.3">
      <c r="A102" s="24" t="s">
        <v>527</v>
      </c>
      <c r="B102" s="13" t="s">
        <v>528</v>
      </c>
      <c r="C102" s="16">
        <v>43502</v>
      </c>
      <c r="D102" s="5" t="s">
        <v>234</v>
      </c>
      <c r="E102" s="15" t="s">
        <v>20</v>
      </c>
      <c r="F102" s="25">
        <v>91875000</v>
      </c>
      <c r="G102" s="26">
        <v>0</v>
      </c>
      <c r="H102" s="25">
        <v>91875000</v>
      </c>
      <c r="I102" s="5" t="s">
        <v>398</v>
      </c>
      <c r="J102" s="5" t="s">
        <v>150</v>
      </c>
      <c r="K102" s="16">
        <v>43502</v>
      </c>
      <c r="L102" s="16">
        <v>43819</v>
      </c>
      <c r="M102" s="15" t="s">
        <v>395</v>
      </c>
      <c r="N102" s="31" t="s">
        <v>26</v>
      </c>
      <c r="O102" s="35"/>
      <c r="P102" s="37"/>
      <c r="Q102" s="37"/>
      <c r="R102" s="28">
        <v>8750000</v>
      </c>
      <c r="S102" s="28">
        <v>8750000</v>
      </c>
    </row>
    <row r="103" spans="1:19" ht="131.25" x14ac:dyDescent="0.3">
      <c r="A103" s="24" t="s">
        <v>232</v>
      </c>
      <c r="B103" s="13" t="s">
        <v>233</v>
      </c>
      <c r="C103" s="16">
        <v>43501</v>
      </c>
      <c r="D103" s="5" t="s">
        <v>234</v>
      </c>
      <c r="E103" s="15" t="s">
        <v>20</v>
      </c>
      <c r="F103" s="25">
        <v>91875000</v>
      </c>
      <c r="G103" s="26">
        <v>0</v>
      </c>
      <c r="H103" s="25">
        <v>91875000</v>
      </c>
      <c r="I103" s="5" t="s">
        <v>235</v>
      </c>
      <c r="J103" s="5" t="s">
        <v>150</v>
      </c>
      <c r="K103" s="16">
        <v>43501</v>
      </c>
      <c r="L103" s="16">
        <v>43818</v>
      </c>
      <c r="M103" s="15" t="s">
        <v>50</v>
      </c>
      <c r="N103" s="30" t="s">
        <v>26</v>
      </c>
      <c r="O103" s="35"/>
      <c r="P103" s="37"/>
      <c r="Q103" s="28">
        <v>8750000</v>
      </c>
      <c r="R103" s="28">
        <v>8750000</v>
      </c>
      <c r="S103" s="28">
        <v>8750000</v>
      </c>
    </row>
    <row r="104" spans="1:19" ht="131.25" x14ac:dyDescent="0.3">
      <c r="A104" s="24" t="s">
        <v>399</v>
      </c>
      <c r="B104" s="13" t="s">
        <v>400</v>
      </c>
      <c r="C104" s="16">
        <v>43501</v>
      </c>
      <c r="D104" s="5" t="s">
        <v>234</v>
      </c>
      <c r="E104" s="15" t="s">
        <v>20</v>
      </c>
      <c r="F104" s="25">
        <v>91875000</v>
      </c>
      <c r="G104" s="26">
        <v>0</v>
      </c>
      <c r="H104" s="25">
        <v>91875000</v>
      </c>
      <c r="I104" s="5" t="s">
        <v>235</v>
      </c>
      <c r="J104" s="5" t="s">
        <v>150</v>
      </c>
      <c r="K104" s="16">
        <v>43502</v>
      </c>
      <c r="L104" s="16">
        <v>43819</v>
      </c>
      <c r="M104" s="15" t="s">
        <v>50</v>
      </c>
      <c r="N104" s="30" t="s">
        <v>26</v>
      </c>
      <c r="O104" s="35"/>
      <c r="P104" s="37"/>
      <c r="Q104" s="28">
        <v>8750000</v>
      </c>
      <c r="R104" s="28">
        <v>8750000</v>
      </c>
      <c r="S104" s="28">
        <v>8750000</v>
      </c>
    </row>
    <row r="105" spans="1:19" ht="150" x14ac:dyDescent="0.3">
      <c r="A105" s="24" t="s">
        <v>401</v>
      </c>
      <c r="B105" s="13" t="s">
        <v>402</v>
      </c>
      <c r="C105" s="16">
        <v>43501</v>
      </c>
      <c r="D105" s="5" t="s">
        <v>411</v>
      </c>
      <c r="E105" s="15" t="s">
        <v>20</v>
      </c>
      <c r="F105" s="25">
        <v>91875000</v>
      </c>
      <c r="G105" s="26">
        <v>0</v>
      </c>
      <c r="H105" s="25">
        <v>91875000</v>
      </c>
      <c r="I105" s="5" t="s">
        <v>416</v>
      </c>
      <c r="J105" s="5" t="s">
        <v>150</v>
      </c>
      <c r="K105" s="16">
        <v>43502</v>
      </c>
      <c r="L105" s="16">
        <v>43819</v>
      </c>
      <c r="M105" s="15" t="s">
        <v>419</v>
      </c>
      <c r="N105" s="30" t="s">
        <v>26</v>
      </c>
      <c r="O105" s="35"/>
      <c r="P105" s="37"/>
      <c r="Q105" s="28">
        <v>8750000</v>
      </c>
      <c r="R105" s="28">
        <v>8750000</v>
      </c>
      <c r="S105" s="28">
        <v>8750000</v>
      </c>
    </row>
    <row r="106" spans="1:19" ht="150" x14ac:dyDescent="0.3">
      <c r="A106" s="24" t="s">
        <v>403</v>
      </c>
      <c r="B106" s="13" t="s">
        <v>404</v>
      </c>
      <c r="C106" s="16">
        <v>43501</v>
      </c>
      <c r="D106" s="5" t="s">
        <v>412</v>
      </c>
      <c r="E106" s="15" t="s">
        <v>20</v>
      </c>
      <c r="F106" s="25">
        <v>91875000</v>
      </c>
      <c r="G106" s="26">
        <v>0</v>
      </c>
      <c r="H106" s="25">
        <v>91875000</v>
      </c>
      <c r="I106" s="5" t="s">
        <v>416</v>
      </c>
      <c r="J106" s="5" t="s">
        <v>150</v>
      </c>
      <c r="K106" s="16">
        <v>43502</v>
      </c>
      <c r="L106" s="16">
        <v>43819</v>
      </c>
      <c r="M106" s="15" t="s">
        <v>50</v>
      </c>
      <c r="N106" s="30" t="s">
        <v>26</v>
      </c>
      <c r="O106" s="35"/>
      <c r="P106" s="37"/>
      <c r="Q106" s="28">
        <v>8750000</v>
      </c>
      <c r="R106" s="28">
        <v>8750000</v>
      </c>
      <c r="S106" s="28">
        <v>8750000</v>
      </c>
    </row>
    <row r="107" spans="1:19" ht="150" x14ac:dyDescent="0.3">
      <c r="A107" s="24" t="s">
        <v>405</v>
      </c>
      <c r="B107" s="13" t="s">
        <v>406</v>
      </c>
      <c r="C107" s="16">
        <v>43501</v>
      </c>
      <c r="D107" s="5" t="s">
        <v>413</v>
      </c>
      <c r="E107" s="15" t="s">
        <v>20</v>
      </c>
      <c r="F107" s="25">
        <v>91875000</v>
      </c>
      <c r="G107" s="26">
        <v>0</v>
      </c>
      <c r="H107" s="25">
        <v>91875000</v>
      </c>
      <c r="I107" s="5" t="s">
        <v>416</v>
      </c>
      <c r="J107" s="5" t="s">
        <v>150</v>
      </c>
      <c r="K107" s="16">
        <v>43502</v>
      </c>
      <c r="L107" s="16">
        <v>43819</v>
      </c>
      <c r="M107" s="15" t="s">
        <v>50</v>
      </c>
      <c r="N107" s="30" t="s">
        <v>26</v>
      </c>
      <c r="O107" s="35"/>
      <c r="P107" s="37"/>
      <c r="Q107" s="28">
        <v>8750000</v>
      </c>
      <c r="R107" s="28">
        <v>8750000</v>
      </c>
      <c r="S107" s="28">
        <v>8750000</v>
      </c>
    </row>
    <row r="108" spans="1:19" ht="131.25" x14ac:dyDescent="0.3">
      <c r="A108" s="24" t="s">
        <v>407</v>
      </c>
      <c r="B108" s="13" t="s">
        <v>408</v>
      </c>
      <c r="C108" s="16">
        <v>43503</v>
      </c>
      <c r="D108" s="5" t="s">
        <v>414</v>
      </c>
      <c r="E108" s="15" t="s">
        <v>20</v>
      </c>
      <c r="F108" s="25">
        <v>91875000</v>
      </c>
      <c r="G108" s="26">
        <v>0</v>
      </c>
      <c r="H108" s="25">
        <v>91875000</v>
      </c>
      <c r="I108" s="5" t="s">
        <v>398</v>
      </c>
      <c r="J108" s="5" t="s">
        <v>150</v>
      </c>
      <c r="K108" s="16">
        <v>43503</v>
      </c>
      <c r="L108" s="16">
        <v>43820</v>
      </c>
      <c r="M108" s="15" t="s">
        <v>50</v>
      </c>
      <c r="N108" s="30" t="s">
        <v>26</v>
      </c>
      <c r="O108" s="35"/>
      <c r="P108" s="37"/>
      <c r="Q108" s="28">
        <v>8750000</v>
      </c>
      <c r="R108" s="28">
        <v>8750000</v>
      </c>
      <c r="S108" s="28">
        <v>8750000</v>
      </c>
    </row>
    <row r="109" spans="1:19" ht="93.75" x14ac:dyDescent="0.3">
      <c r="A109" s="24" t="s">
        <v>409</v>
      </c>
      <c r="B109" s="13" t="s">
        <v>410</v>
      </c>
      <c r="C109" s="16">
        <v>43504</v>
      </c>
      <c r="D109" s="5" t="s">
        <v>415</v>
      </c>
      <c r="E109" s="15" t="s">
        <v>170</v>
      </c>
      <c r="F109" s="25">
        <v>19500000</v>
      </c>
      <c r="G109" s="26">
        <v>0</v>
      </c>
      <c r="H109" s="25">
        <v>19500000</v>
      </c>
      <c r="I109" s="5" t="s">
        <v>417</v>
      </c>
      <c r="J109" s="5" t="s">
        <v>418</v>
      </c>
      <c r="K109" s="16">
        <v>43504</v>
      </c>
      <c r="L109" s="16">
        <v>43806</v>
      </c>
      <c r="M109" s="15" t="s">
        <v>420</v>
      </c>
      <c r="N109" s="30" t="s">
        <v>27</v>
      </c>
      <c r="O109" s="35"/>
      <c r="P109" s="28">
        <v>1950000</v>
      </c>
      <c r="Q109" s="28">
        <v>1950000</v>
      </c>
      <c r="R109" s="28">
        <v>1950000</v>
      </c>
      <c r="S109" s="28">
        <v>1950000</v>
      </c>
    </row>
    <row r="110" spans="1:19" ht="206.25" x14ac:dyDescent="0.3">
      <c r="A110" s="24" t="s">
        <v>585</v>
      </c>
      <c r="B110" s="13" t="s">
        <v>580</v>
      </c>
      <c r="C110" s="16">
        <v>43502</v>
      </c>
      <c r="D110" s="5" t="s">
        <v>586</v>
      </c>
      <c r="E110" s="15" t="s">
        <v>582</v>
      </c>
      <c r="F110" s="25">
        <v>4000000</v>
      </c>
      <c r="G110" s="26">
        <v>0</v>
      </c>
      <c r="H110" s="25">
        <v>4000000</v>
      </c>
      <c r="I110" s="5" t="s">
        <v>587</v>
      </c>
      <c r="J110" s="5" t="s">
        <v>584</v>
      </c>
      <c r="K110" s="16">
        <v>43502</v>
      </c>
      <c r="L110" s="16">
        <v>43529</v>
      </c>
      <c r="M110" s="15" t="s">
        <v>145</v>
      </c>
      <c r="N110" s="31" t="s">
        <v>18</v>
      </c>
      <c r="O110" s="35"/>
      <c r="P110" s="37"/>
      <c r="Q110" s="37"/>
      <c r="R110" s="37"/>
      <c r="S110" s="28">
        <v>4000000</v>
      </c>
    </row>
    <row r="111" spans="1:19" ht="150" x14ac:dyDescent="0.3">
      <c r="A111" s="24" t="s">
        <v>236</v>
      </c>
      <c r="B111" s="13" t="s">
        <v>237</v>
      </c>
      <c r="C111" s="16">
        <v>43504</v>
      </c>
      <c r="D111" s="5" t="s">
        <v>238</v>
      </c>
      <c r="E111" s="15" t="s">
        <v>20</v>
      </c>
      <c r="F111" s="25">
        <v>47250000</v>
      </c>
      <c r="G111" s="26">
        <v>0</v>
      </c>
      <c r="H111" s="25">
        <v>47250000</v>
      </c>
      <c r="I111" s="5" t="s">
        <v>239</v>
      </c>
      <c r="J111" s="5" t="s">
        <v>240</v>
      </c>
      <c r="K111" s="16">
        <v>43504</v>
      </c>
      <c r="L111" s="16">
        <v>43821</v>
      </c>
      <c r="M111" s="15" t="s">
        <v>241</v>
      </c>
      <c r="N111" s="30" t="s">
        <v>37</v>
      </c>
      <c r="O111" s="35"/>
      <c r="P111" s="37"/>
      <c r="Q111" s="28">
        <v>4500000</v>
      </c>
      <c r="R111" s="28">
        <v>4500000</v>
      </c>
      <c r="S111" s="28">
        <v>4500000</v>
      </c>
    </row>
    <row r="112" spans="1:19" ht="112.5" x14ac:dyDescent="0.3">
      <c r="A112" s="24" t="s">
        <v>508</v>
      </c>
      <c r="B112" s="13" t="s">
        <v>509</v>
      </c>
      <c r="C112" s="16">
        <v>43507</v>
      </c>
      <c r="D112" s="5" t="s">
        <v>510</v>
      </c>
      <c r="E112" s="15" t="s">
        <v>20</v>
      </c>
      <c r="F112" s="25">
        <v>49800000</v>
      </c>
      <c r="G112" s="26">
        <v>0</v>
      </c>
      <c r="H112" s="25">
        <v>49800000</v>
      </c>
      <c r="I112" s="5" t="s">
        <v>511</v>
      </c>
      <c r="J112" s="5" t="s">
        <v>512</v>
      </c>
      <c r="K112" s="16">
        <v>43507</v>
      </c>
      <c r="L112" s="16">
        <v>43687</v>
      </c>
      <c r="M112" s="15" t="s">
        <v>123</v>
      </c>
      <c r="N112" s="31" t="s">
        <v>124</v>
      </c>
      <c r="O112" s="35"/>
      <c r="P112" s="37"/>
      <c r="Q112" s="37"/>
      <c r="R112" s="28">
        <v>8300000</v>
      </c>
      <c r="S112" s="28">
        <v>8300000</v>
      </c>
    </row>
    <row r="113" spans="1:19" ht="150" x14ac:dyDescent="0.3">
      <c r="A113" s="24" t="s">
        <v>156</v>
      </c>
      <c r="B113" s="13" t="s">
        <v>157</v>
      </c>
      <c r="C113" s="16">
        <v>43508</v>
      </c>
      <c r="D113" s="5" t="s">
        <v>158</v>
      </c>
      <c r="E113" s="15" t="s">
        <v>20</v>
      </c>
      <c r="F113" s="25">
        <v>54000000</v>
      </c>
      <c r="G113" s="26">
        <v>0</v>
      </c>
      <c r="H113" s="25">
        <v>54000000</v>
      </c>
      <c r="I113" s="5" t="s">
        <v>159</v>
      </c>
      <c r="J113" s="5" t="s">
        <v>160</v>
      </c>
      <c r="K113" s="16">
        <v>43508</v>
      </c>
      <c r="L113" s="16">
        <v>43810</v>
      </c>
      <c r="M113" s="15" t="s">
        <v>161</v>
      </c>
      <c r="N113" s="30" t="s">
        <v>27</v>
      </c>
      <c r="O113" s="35"/>
      <c r="P113" s="37"/>
      <c r="Q113" s="28">
        <v>5400000</v>
      </c>
      <c r="R113" s="28">
        <v>5400000</v>
      </c>
      <c r="S113" s="28">
        <v>5400000</v>
      </c>
    </row>
    <row r="114" spans="1:19" ht="131.25" x14ac:dyDescent="0.3">
      <c r="A114" s="24" t="s">
        <v>421</v>
      </c>
      <c r="B114" s="13" t="s">
        <v>422</v>
      </c>
      <c r="C114" s="16">
        <v>43510</v>
      </c>
      <c r="D114" s="5" t="s">
        <v>425</v>
      </c>
      <c r="E114" s="15" t="s">
        <v>20</v>
      </c>
      <c r="F114" s="25">
        <v>54000000</v>
      </c>
      <c r="G114" s="26">
        <v>0</v>
      </c>
      <c r="H114" s="25">
        <v>54000000</v>
      </c>
      <c r="I114" s="5" t="s">
        <v>426</v>
      </c>
      <c r="J114" s="5" t="s">
        <v>428</v>
      </c>
      <c r="K114" s="16">
        <v>43510</v>
      </c>
      <c r="L114" s="16">
        <v>43812</v>
      </c>
      <c r="M114" s="15" t="s">
        <v>429</v>
      </c>
      <c r="N114" s="30" t="s">
        <v>27</v>
      </c>
      <c r="O114" s="35"/>
      <c r="P114" s="37"/>
      <c r="Q114" s="28">
        <v>5400000</v>
      </c>
      <c r="R114" s="28">
        <v>5400000</v>
      </c>
      <c r="S114" s="28">
        <v>5400000</v>
      </c>
    </row>
    <row r="115" spans="1:19" ht="150" x14ac:dyDescent="0.3">
      <c r="A115" s="24" t="s">
        <v>423</v>
      </c>
      <c r="B115" s="13" t="s">
        <v>424</v>
      </c>
      <c r="C115" s="16">
        <v>43508</v>
      </c>
      <c r="D115" s="5" t="s">
        <v>158</v>
      </c>
      <c r="E115" s="15" t="s">
        <v>20</v>
      </c>
      <c r="F115" s="25">
        <v>54000000</v>
      </c>
      <c r="G115" s="26">
        <v>0</v>
      </c>
      <c r="H115" s="25">
        <v>54000000</v>
      </c>
      <c r="I115" s="5" t="s">
        <v>427</v>
      </c>
      <c r="J115" s="5" t="s">
        <v>428</v>
      </c>
      <c r="K115" s="16">
        <v>43508</v>
      </c>
      <c r="L115" s="16">
        <v>43810</v>
      </c>
      <c r="M115" s="15" t="s">
        <v>161</v>
      </c>
      <c r="N115" s="30" t="s">
        <v>27</v>
      </c>
      <c r="O115" s="35"/>
      <c r="P115" s="37"/>
      <c r="Q115" s="28">
        <v>5400000</v>
      </c>
      <c r="R115" s="28">
        <v>5400000</v>
      </c>
      <c r="S115" s="28">
        <v>5400000</v>
      </c>
    </row>
    <row r="116" spans="1:19" ht="150" x14ac:dyDescent="0.3">
      <c r="A116" s="24" t="s">
        <v>539</v>
      </c>
      <c r="B116" s="13" t="s">
        <v>540</v>
      </c>
      <c r="C116" s="16">
        <v>43514</v>
      </c>
      <c r="D116" s="5" t="s">
        <v>541</v>
      </c>
      <c r="E116" s="15" t="s">
        <v>20</v>
      </c>
      <c r="F116" s="25">
        <v>80500000</v>
      </c>
      <c r="G116" s="26">
        <v>0</v>
      </c>
      <c r="H116" s="25">
        <v>80500000</v>
      </c>
      <c r="I116" s="5" t="s">
        <v>542</v>
      </c>
      <c r="J116" s="5" t="s">
        <v>98</v>
      </c>
      <c r="K116" s="16">
        <v>43514</v>
      </c>
      <c r="L116" s="16">
        <v>43725</v>
      </c>
      <c r="M116" s="15" t="s">
        <v>99</v>
      </c>
      <c r="N116" s="31" t="s">
        <v>25</v>
      </c>
      <c r="O116" s="35"/>
      <c r="P116" s="37"/>
      <c r="Q116" s="28">
        <v>11500000</v>
      </c>
      <c r="R116" s="28">
        <v>11500000</v>
      </c>
      <c r="S116" s="28">
        <v>11500000</v>
      </c>
    </row>
    <row r="117" spans="1:19" ht="93.75" x14ac:dyDescent="0.3">
      <c r="A117" s="24" t="s">
        <v>519</v>
      </c>
      <c r="B117" s="13" t="s">
        <v>520</v>
      </c>
      <c r="C117" s="16">
        <v>43509</v>
      </c>
      <c r="D117" s="5" t="s">
        <v>521</v>
      </c>
      <c r="E117" s="15" t="s">
        <v>20</v>
      </c>
      <c r="F117" s="25">
        <v>36730000</v>
      </c>
      <c r="G117" s="26">
        <v>0</v>
      </c>
      <c r="H117" s="25">
        <v>36730000</v>
      </c>
      <c r="I117" s="5" t="s">
        <v>522</v>
      </c>
      <c r="J117" s="5" t="s">
        <v>428</v>
      </c>
      <c r="K117" s="16">
        <v>43510</v>
      </c>
      <c r="L117" s="16">
        <v>43812</v>
      </c>
      <c r="M117" s="15" t="s">
        <v>420</v>
      </c>
      <c r="N117" s="31" t="s">
        <v>27</v>
      </c>
      <c r="O117" s="35"/>
      <c r="P117" s="37"/>
      <c r="Q117" s="37"/>
      <c r="R117" s="28">
        <v>3673000</v>
      </c>
      <c r="S117" s="28">
        <v>3673000</v>
      </c>
    </row>
    <row r="118" spans="1:19" ht="93.75" x14ac:dyDescent="0.3">
      <c r="A118" s="24" t="s">
        <v>486</v>
      </c>
      <c r="B118" s="13" t="s">
        <v>487</v>
      </c>
      <c r="C118" s="16">
        <v>43518</v>
      </c>
      <c r="D118" s="5" t="s">
        <v>488</v>
      </c>
      <c r="E118" s="15" t="s">
        <v>20</v>
      </c>
      <c r="F118" s="25">
        <v>49000000</v>
      </c>
      <c r="G118" s="26">
        <v>0</v>
      </c>
      <c r="H118" s="25">
        <v>49000000</v>
      </c>
      <c r="I118" s="5" t="s">
        <v>489</v>
      </c>
      <c r="J118" s="5" t="s">
        <v>428</v>
      </c>
      <c r="K118" s="16">
        <v>43518</v>
      </c>
      <c r="L118" s="16">
        <v>43820</v>
      </c>
      <c r="M118" s="15" t="s">
        <v>51</v>
      </c>
      <c r="N118" s="31" t="s">
        <v>37</v>
      </c>
      <c r="O118" s="35"/>
      <c r="P118" s="37"/>
      <c r="Q118" s="37"/>
      <c r="R118" s="28">
        <v>4900000</v>
      </c>
      <c r="S118" s="28">
        <v>4900000</v>
      </c>
    </row>
    <row r="119" spans="1:19" ht="112.5" x14ac:dyDescent="0.3">
      <c r="A119" s="24" t="s">
        <v>430</v>
      </c>
      <c r="B119" s="13" t="s">
        <v>431</v>
      </c>
      <c r="C119" s="16">
        <v>43515</v>
      </c>
      <c r="D119" s="5" t="s">
        <v>434</v>
      </c>
      <c r="E119" s="15" t="s">
        <v>20</v>
      </c>
      <c r="F119" s="25">
        <v>87500000</v>
      </c>
      <c r="G119" s="26">
        <v>0</v>
      </c>
      <c r="H119" s="25">
        <v>87500000</v>
      </c>
      <c r="I119" s="5" t="s">
        <v>436</v>
      </c>
      <c r="J119" s="5" t="s">
        <v>428</v>
      </c>
      <c r="K119" s="16">
        <v>43515</v>
      </c>
      <c r="L119" s="16">
        <v>43817</v>
      </c>
      <c r="M119" s="15" t="s">
        <v>50</v>
      </c>
      <c r="N119" s="30" t="s">
        <v>26</v>
      </c>
      <c r="O119" s="35"/>
      <c r="P119" s="37"/>
      <c r="Q119" s="28">
        <v>8750000</v>
      </c>
      <c r="R119" s="28">
        <v>8750000</v>
      </c>
      <c r="S119" s="28">
        <v>8750000</v>
      </c>
    </row>
    <row r="120" spans="1:19" ht="112.5" x14ac:dyDescent="0.3">
      <c r="A120" s="24" t="s">
        <v>432</v>
      </c>
      <c r="B120" s="13" t="s">
        <v>433</v>
      </c>
      <c r="C120" s="16">
        <v>43510</v>
      </c>
      <c r="D120" s="5" t="s">
        <v>435</v>
      </c>
      <c r="E120" s="15" t="s">
        <v>20</v>
      </c>
      <c r="F120" s="25">
        <v>87500000</v>
      </c>
      <c r="G120" s="26">
        <v>0</v>
      </c>
      <c r="H120" s="25">
        <v>87500000</v>
      </c>
      <c r="I120" s="5" t="s">
        <v>437</v>
      </c>
      <c r="J120" s="5" t="s">
        <v>428</v>
      </c>
      <c r="K120" s="16">
        <v>43511</v>
      </c>
      <c r="L120" s="16">
        <v>43813</v>
      </c>
      <c r="M120" s="15" t="s">
        <v>50</v>
      </c>
      <c r="N120" s="30" t="s">
        <v>26</v>
      </c>
      <c r="O120" s="35"/>
      <c r="P120" s="37"/>
      <c r="Q120" s="28">
        <v>8750000</v>
      </c>
      <c r="R120" s="28">
        <v>8750000</v>
      </c>
      <c r="S120" s="28">
        <v>8750000</v>
      </c>
    </row>
    <row r="121" spans="1:19" ht="93.75" x14ac:dyDescent="0.3">
      <c r="A121" s="24" t="s">
        <v>438</v>
      </c>
      <c r="B121" s="13" t="s">
        <v>439</v>
      </c>
      <c r="C121" s="16">
        <v>43511</v>
      </c>
      <c r="D121" s="5" t="s">
        <v>440</v>
      </c>
      <c r="E121" s="15" t="s">
        <v>170</v>
      </c>
      <c r="F121" s="25">
        <v>19500000</v>
      </c>
      <c r="G121" s="26">
        <v>0</v>
      </c>
      <c r="H121" s="25">
        <v>19500000</v>
      </c>
      <c r="I121" s="5" t="s">
        <v>441</v>
      </c>
      <c r="J121" s="5" t="s">
        <v>428</v>
      </c>
      <c r="K121" s="16">
        <v>43511</v>
      </c>
      <c r="L121" s="16">
        <v>43813</v>
      </c>
      <c r="M121" s="15" t="s">
        <v>88</v>
      </c>
      <c r="N121" s="30" t="s">
        <v>23</v>
      </c>
      <c r="O121" s="35"/>
      <c r="P121" s="37"/>
      <c r="Q121" s="28">
        <v>1950000</v>
      </c>
      <c r="R121" s="28">
        <v>1950000</v>
      </c>
      <c r="S121" s="28">
        <v>1950000</v>
      </c>
    </row>
    <row r="122" spans="1:19" ht="131.25" x14ac:dyDescent="0.3">
      <c r="A122" s="24" t="s">
        <v>605</v>
      </c>
      <c r="B122" s="13" t="s">
        <v>606</v>
      </c>
      <c r="C122" s="16">
        <v>43522</v>
      </c>
      <c r="D122" s="5" t="s">
        <v>607</v>
      </c>
      <c r="E122" s="15" t="s">
        <v>20</v>
      </c>
      <c r="F122" s="25">
        <v>60000000</v>
      </c>
      <c r="G122" s="26">
        <v>0</v>
      </c>
      <c r="H122" s="25">
        <v>60000000</v>
      </c>
      <c r="I122" s="5" t="s">
        <v>608</v>
      </c>
      <c r="J122" s="5" t="s">
        <v>428</v>
      </c>
      <c r="K122" s="16">
        <v>43522</v>
      </c>
      <c r="L122" s="16">
        <v>43824</v>
      </c>
      <c r="M122" s="15" t="s">
        <v>395</v>
      </c>
      <c r="N122" s="31" t="s">
        <v>26</v>
      </c>
      <c r="O122" s="35"/>
      <c r="P122" s="37"/>
      <c r="Q122" s="28">
        <v>6000000</v>
      </c>
      <c r="R122" s="28">
        <v>6000000</v>
      </c>
      <c r="S122" s="28">
        <v>6000000</v>
      </c>
    </row>
    <row r="123" spans="1:19" ht="112.5" x14ac:dyDescent="0.3">
      <c r="A123" s="24" t="s">
        <v>460</v>
      </c>
      <c r="B123" s="13" t="s">
        <v>461</v>
      </c>
      <c r="C123" s="16">
        <v>43516</v>
      </c>
      <c r="D123" s="5" t="s">
        <v>462</v>
      </c>
      <c r="E123" s="15" t="s">
        <v>20</v>
      </c>
      <c r="F123" s="25">
        <v>87500000</v>
      </c>
      <c r="G123" s="26">
        <v>0</v>
      </c>
      <c r="H123" s="25">
        <v>87500000</v>
      </c>
      <c r="I123" s="5" t="s">
        <v>463</v>
      </c>
      <c r="J123" s="5" t="s">
        <v>428</v>
      </c>
      <c r="K123" s="16">
        <v>43516</v>
      </c>
      <c r="L123" s="16">
        <v>43818</v>
      </c>
      <c r="M123" s="15" t="s">
        <v>395</v>
      </c>
      <c r="N123" s="31" t="s">
        <v>26</v>
      </c>
      <c r="O123" s="35"/>
      <c r="P123" s="37"/>
      <c r="Q123" s="28">
        <v>8750000</v>
      </c>
      <c r="R123" s="28">
        <v>8750000</v>
      </c>
      <c r="S123" s="28">
        <v>8750000</v>
      </c>
    </row>
    <row r="124" spans="1:19" ht="112.5" x14ac:dyDescent="0.3">
      <c r="A124" s="24" t="s">
        <v>500</v>
      </c>
      <c r="B124" s="13" t="s">
        <v>501</v>
      </c>
      <c r="C124" s="16">
        <v>43516</v>
      </c>
      <c r="D124" s="5" t="s">
        <v>502</v>
      </c>
      <c r="E124" s="15" t="s">
        <v>20</v>
      </c>
      <c r="F124" s="25">
        <v>87500000</v>
      </c>
      <c r="G124" s="26">
        <v>0</v>
      </c>
      <c r="H124" s="25">
        <v>87500000</v>
      </c>
      <c r="I124" s="5" t="s">
        <v>463</v>
      </c>
      <c r="J124" s="5" t="s">
        <v>428</v>
      </c>
      <c r="K124" s="16">
        <v>43517</v>
      </c>
      <c r="L124" s="16">
        <v>43819</v>
      </c>
      <c r="M124" s="15" t="s">
        <v>395</v>
      </c>
      <c r="N124" s="31" t="s">
        <v>26</v>
      </c>
      <c r="O124" s="35"/>
      <c r="P124" s="37"/>
      <c r="Q124" s="37"/>
      <c r="R124" s="28">
        <v>8750000</v>
      </c>
      <c r="S124" s="28">
        <v>8750000</v>
      </c>
    </row>
    <row r="125" spans="1:19" ht="131.25" x14ac:dyDescent="0.3">
      <c r="A125" s="24" t="s">
        <v>600</v>
      </c>
      <c r="B125" s="13" t="s">
        <v>601</v>
      </c>
      <c r="C125" s="16">
        <v>43521</v>
      </c>
      <c r="D125" s="5" t="s">
        <v>602</v>
      </c>
      <c r="E125" s="15" t="s">
        <v>20</v>
      </c>
      <c r="F125" s="25">
        <v>30000000</v>
      </c>
      <c r="G125" s="26">
        <v>0</v>
      </c>
      <c r="H125" s="25">
        <v>30000000</v>
      </c>
      <c r="I125" s="5" t="s">
        <v>603</v>
      </c>
      <c r="J125" s="5" t="s">
        <v>604</v>
      </c>
      <c r="K125" s="16">
        <v>43522</v>
      </c>
      <c r="L125" s="16">
        <v>43641</v>
      </c>
      <c r="M125" s="15" t="s">
        <v>73</v>
      </c>
      <c r="N125" s="31" t="s">
        <v>29</v>
      </c>
      <c r="O125" s="35"/>
      <c r="P125" s="37"/>
      <c r="Q125" s="37"/>
      <c r="R125" s="37"/>
      <c r="S125" s="28">
        <v>7500000</v>
      </c>
    </row>
    <row r="126" spans="1:19" ht="150" x14ac:dyDescent="0.3">
      <c r="A126" s="24" t="s">
        <v>568</v>
      </c>
      <c r="B126" s="13" t="s">
        <v>569</v>
      </c>
      <c r="C126" s="16">
        <v>43521</v>
      </c>
      <c r="D126" s="5" t="s">
        <v>570</v>
      </c>
      <c r="E126" s="15" t="s">
        <v>571</v>
      </c>
      <c r="F126" s="25">
        <v>23000000</v>
      </c>
      <c r="G126" s="26">
        <v>0</v>
      </c>
      <c r="H126" s="25">
        <v>23000000</v>
      </c>
      <c r="I126" s="5" t="s">
        <v>572</v>
      </c>
      <c r="J126" s="5" t="s">
        <v>573</v>
      </c>
      <c r="K126" s="16">
        <v>43522</v>
      </c>
      <c r="L126" s="16">
        <v>43585</v>
      </c>
      <c r="M126" s="15" t="s">
        <v>574</v>
      </c>
      <c r="N126" s="31" t="s">
        <v>18</v>
      </c>
      <c r="O126" s="35"/>
      <c r="P126" s="37"/>
      <c r="Q126" s="37"/>
      <c r="R126" s="40" t="s">
        <v>575</v>
      </c>
      <c r="S126" s="40" t="s">
        <v>638</v>
      </c>
    </row>
    <row r="127" spans="1:19" ht="168.75" x14ac:dyDescent="0.3">
      <c r="A127" s="24" t="s">
        <v>503</v>
      </c>
      <c r="B127" s="13" t="s">
        <v>504</v>
      </c>
      <c r="C127" s="16">
        <v>43524</v>
      </c>
      <c r="D127" s="5" t="s">
        <v>505</v>
      </c>
      <c r="E127" s="15" t="s">
        <v>20</v>
      </c>
      <c r="F127" s="25">
        <v>83125000</v>
      </c>
      <c r="G127" s="26">
        <v>0</v>
      </c>
      <c r="H127" s="25">
        <v>83125000</v>
      </c>
      <c r="I127" s="5" t="s">
        <v>506</v>
      </c>
      <c r="J127" s="5" t="s">
        <v>507</v>
      </c>
      <c r="K127" s="16">
        <v>43524</v>
      </c>
      <c r="L127" s="16">
        <v>43811</v>
      </c>
      <c r="M127" s="15" t="s">
        <v>395</v>
      </c>
      <c r="N127" s="31" t="s">
        <v>26</v>
      </c>
      <c r="O127" s="35"/>
      <c r="P127" s="37"/>
      <c r="Q127" s="37"/>
      <c r="R127" s="28">
        <v>8750000</v>
      </c>
      <c r="S127" s="28">
        <v>8750000</v>
      </c>
    </row>
    <row r="128" spans="1:19" ht="225" x14ac:dyDescent="0.3">
      <c r="A128" s="24" t="s">
        <v>639</v>
      </c>
      <c r="B128" s="13" t="s">
        <v>640</v>
      </c>
      <c r="C128" s="16">
        <v>43523</v>
      </c>
      <c r="D128" s="5" t="s">
        <v>641</v>
      </c>
      <c r="E128" s="15" t="s">
        <v>582</v>
      </c>
      <c r="F128" s="25">
        <v>519598936</v>
      </c>
      <c r="G128" s="26">
        <v>0</v>
      </c>
      <c r="H128" s="25">
        <v>519598936</v>
      </c>
      <c r="I128" s="5" t="s">
        <v>642</v>
      </c>
      <c r="J128" s="5" t="s">
        <v>643</v>
      </c>
      <c r="K128" s="16">
        <v>43523</v>
      </c>
      <c r="L128" s="16">
        <v>43887</v>
      </c>
      <c r="M128" s="15" t="s">
        <v>350</v>
      </c>
      <c r="N128" s="31" t="s">
        <v>25</v>
      </c>
      <c r="O128" s="35"/>
      <c r="P128" s="37"/>
      <c r="Q128" s="37"/>
      <c r="R128" s="37"/>
      <c r="S128" s="40" t="s">
        <v>644</v>
      </c>
    </row>
    <row r="129" spans="1:19" ht="150" x14ac:dyDescent="0.3">
      <c r="A129" s="24" t="s">
        <v>588</v>
      </c>
      <c r="B129" s="13" t="s">
        <v>589</v>
      </c>
      <c r="C129" s="16">
        <v>43525</v>
      </c>
      <c r="D129" s="5" t="s">
        <v>590</v>
      </c>
      <c r="E129" s="15" t="s">
        <v>20</v>
      </c>
      <c r="F129" s="25">
        <v>66500000</v>
      </c>
      <c r="G129" s="26">
        <v>0</v>
      </c>
      <c r="H129" s="25">
        <v>66500000</v>
      </c>
      <c r="I129" s="5" t="s">
        <v>591</v>
      </c>
      <c r="J129" s="5" t="s">
        <v>554</v>
      </c>
      <c r="K129" s="16">
        <v>43528</v>
      </c>
      <c r="L129" s="16">
        <v>43817</v>
      </c>
      <c r="M129" s="15" t="s">
        <v>395</v>
      </c>
      <c r="N129" s="31" t="s">
        <v>26</v>
      </c>
      <c r="O129" s="35"/>
      <c r="P129" s="37"/>
      <c r="Q129" s="37"/>
      <c r="R129" s="28">
        <v>7000000</v>
      </c>
      <c r="S129" s="28">
        <v>7000000</v>
      </c>
    </row>
    <row r="130" spans="1:19" ht="131.25" x14ac:dyDescent="0.3">
      <c r="A130" s="24" t="s">
        <v>550</v>
      </c>
      <c r="B130" s="13" t="s">
        <v>551</v>
      </c>
      <c r="C130" s="16">
        <v>43528</v>
      </c>
      <c r="D130" s="5" t="s">
        <v>552</v>
      </c>
      <c r="E130" s="15" t="s">
        <v>20</v>
      </c>
      <c r="F130" s="25">
        <v>51300000</v>
      </c>
      <c r="G130" s="26">
        <v>0</v>
      </c>
      <c r="H130" s="25">
        <v>51300000</v>
      </c>
      <c r="I130" s="5" t="s">
        <v>553</v>
      </c>
      <c r="J130" s="5" t="s">
        <v>554</v>
      </c>
      <c r="K130" s="16">
        <v>43528</v>
      </c>
      <c r="L130" s="16">
        <v>43817</v>
      </c>
      <c r="M130" s="15" t="s">
        <v>111</v>
      </c>
      <c r="N130" s="31" t="s">
        <v>36</v>
      </c>
      <c r="O130" s="35"/>
      <c r="P130" s="37"/>
      <c r="Q130" s="37"/>
      <c r="R130" s="28">
        <v>5400000</v>
      </c>
      <c r="S130" s="28">
        <v>5400000</v>
      </c>
    </row>
    <row r="131" spans="1:19" ht="150" x14ac:dyDescent="0.3">
      <c r="A131" s="24" t="s">
        <v>564</v>
      </c>
      <c r="B131" s="13" t="s">
        <v>565</v>
      </c>
      <c r="C131" s="16">
        <v>43530</v>
      </c>
      <c r="D131" s="5" t="s">
        <v>566</v>
      </c>
      <c r="E131" s="15" t="s">
        <v>20</v>
      </c>
      <c r="F131" s="25">
        <v>83125000</v>
      </c>
      <c r="G131" s="26">
        <v>0</v>
      </c>
      <c r="H131" s="25">
        <v>83125000</v>
      </c>
      <c r="I131" s="5" t="s">
        <v>567</v>
      </c>
      <c r="J131" s="5" t="s">
        <v>554</v>
      </c>
      <c r="K131" s="16">
        <v>43530</v>
      </c>
      <c r="L131" s="16">
        <v>43819</v>
      </c>
      <c r="M131" s="15" t="s">
        <v>395</v>
      </c>
      <c r="N131" s="31" t="s">
        <v>26</v>
      </c>
      <c r="O131" s="35"/>
      <c r="P131" s="37"/>
      <c r="Q131" s="37"/>
      <c r="R131" s="46" t="s">
        <v>624</v>
      </c>
      <c r="S131" s="28">
        <v>8750000</v>
      </c>
    </row>
    <row r="132" spans="1:19" ht="206.25" x14ac:dyDescent="0.3">
      <c r="A132" s="24" t="s">
        <v>579</v>
      </c>
      <c r="B132" s="13" t="s">
        <v>580</v>
      </c>
      <c r="C132" s="16">
        <v>43530</v>
      </c>
      <c r="D132" s="5" t="s">
        <v>581</v>
      </c>
      <c r="E132" s="15" t="s">
        <v>582</v>
      </c>
      <c r="F132" s="25">
        <v>3000000</v>
      </c>
      <c r="G132" s="26">
        <v>0</v>
      </c>
      <c r="H132" s="25">
        <v>3000000</v>
      </c>
      <c r="I132" s="5" t="s">
        <v>583</v>
      </c>
      <c r="J132" s="5" t="s">
        <v>584</v>
      </c>
      <c r="K132" s="16">
        <v>43530</v>
      </c>
      <c r="L132" s="16">
        <v>43560</v>
      </c>
      <c r="M132" s="15" t="s">
        <v>145</v>
      </c>
      <c r="N132" s="31" t="s">
        <v>18</v>
      </c>
      <c r="O132" s="35"/>
      <c r="P132" s="37"/>
      <c r="Q132" s="37"/>
      <c r="R132" s="37"/>
      <c r="S132" s="28">
        <v>3000000</v>
      </c>
    </row>
    <row r="133" spans="1:19" ht="75" x14ac:dyDescent="0.3">
      <c r="A133" s="24" t="s">
        <v>628</v>
      </c>
      <c r="B133" s="13" t="s">
        <v>629</v>
      </c>
      <c r="C133" s="16">
        <v>43542</v>
      </c>
      <c r="D133" s="5" t="s">
        <v>630</v>
      </c>
      <c r="E133" s="15" t="s">
        <v>20</v>
      </c>
      <c r="F133" s="25">
        <v>82800000</v>
      </c>
      <c r="G133" s="26">
        <v>0</v>
      </c>
      <c r="H133" s="25">
        <v>82800000</v>
      </c>
      <c r="I133" s="5" t="s">
        <v>631</v>
      </c>
      <c r="J133" s="5" t="s">
        <v>632</v>
      </c>
      <c r="K133" s="16">
        <v>43543</v>
      </c>
      <c r="L133" s="16">
        <v>43817</v>
      </c>
      <c r="M133" s="15" t="s">
        <v>88</v>
      </c>
      <c r="N133" s="31" t="s">
        <v>23</v>
      </c>
      <c r="O133" s="35"/>
      <c r="P133" s="37"/>
      <c r="Q133" s="37"/>
      <c r="R133" s="28">
        <v>9200000</v>
      </c>
      <c r="S133" s="28">
        <v>9200000</v>
      </c>
    </row>
    <row r="134" spans="1:19" ht="225" x14ac:dyDescent="0.3">
      <c r="A134" s="24" t="s">
        <v>609</v>
      </c>
      <c r="B134" s="13" t="s">
        <v>580</v>
      </c>
      <c r="C134" s="16">
        <v>43532</v>
      </c>
      <c r="D134" s="5" t="s">
        <v>610</v>
      </c>
      <c r="E134" s="15" t="s">
        <v>582</v>
      </c>
      <c r="F134" s="25">
        <v>2610000</v>
      </c>
      <c r="G134" s="26">
        <v>0</v>
      </c>
      <c r="H134" s="25">
        <v>2610000</v>
      </c>
      <c r="I134" s="5" t="s">
        <v>611</v>
      </c>
      <c r="J134" s="5" t="s">
        <v>612</v>
      </c>
      <c r="K134" s="16">
        <v>43532</v>
      </c>
      <c r="L134" s="16">
        <v>43554</v>
      </c>
      <c r="M134" s="15" t="s">
        <v>613</v>
      </c>
      <c r="N134" s="31" t="s">
        <v>474</v>
      </c>
      <c r="O134" s="35"/>
      <c r="P134" s="37"/>
      <c r="Q134" s="37"/>
      <c r="R134" s="37"/>
      <c r="S134" s="28">
        <v>2610000</v>
      </c>
    </row>
    <row r="135" spans="1:19" ht="206.25" x14ac:dyDescent="0.3">
      <c r="A135" s="24" t="s">
        <v>625</v>
      </c>
      <c r="B135" s="13" t="s">
        <v>580</v>
      </c>
      <c r="C135" s="16">
        <v>43564</v>
      </c>
      <c r="D135" s="5" t="s">
        <v>626</v>
      </c>
      <c r="E135" s="15" t="s">
        <v>582</v>
      </c>
      <c r="F135" s="25">
        <v>5991860</v>
      </c>
      <c r="G135" s="26">
        <v>0</v>
      </c>
      <c r="H135" s="25">
        <v>5991860</v>
      </c>
      <c r="I135" s="5" t="s">
        <v>627</v>
      </c>
      <c r="J135" s="5" t="s">
        <v>584</v>
      </c>
      <c r="K135" s="16">
        <v>43566</v>
      </c>
      <c r="L135" s="16">
        <v>43595</v>
      </c>
      <c r="M135" s="15" t="s">
        <v>145</v>
      </c>
      <c r="N135" s="31" t="s">
        <v>18</v>
      </c>
      <c r="O135" s="35"/>
      <c r="P135" s="37"/>
      <c r="Q135" s="37"/>
      <c r="R135" s="37"/>
      <c r="S135" s="28">
        <v>5991860</v>
      </c>
    </row>
    <row r="136" spans="1:19" ht="187.5" x14ac:dyDescent="0.3">
      <c r="A136" s="24" t="s">
        <v>593</v>
      </c>
      <c r="B136" s="13" t="s">
        <v>594</v>
      </c>
      <c r="C136" s="16">
        <v>43572</v>
      </c>
      <c r="D136" s="5" t="s">
        <v>595</v>
      </c>
      <c r="E136" s="15" t="s">
        <v>596</v>
      </c>
      <c r="F136" s="25">
        <v>378000000</v>
      </c>
      <c r="G136" s="26">
        <v>0</v>
      </c>
      <c r="H136" s="25">
        <v>378000000</v>
      </c>
      <c r="I136" s="5" t="s">
        <v>597</v>
      </c>
      <c r="J136" s="5" t="s">
        <v>598</v>
      </c>
      <c r="K136" s="16">
        <v>43579</v>
      </c>
      <c r="L136" s="16">
        <v>43812</v>
      </c>
      <c r="M136" s="15" t="s">
        <v>599</v>
      </c>
      <c r="N136" s="31" t="s">
        <v>18</v>
      </c>
      <c r="O136" s="35"/>
      <c r="P136" s="37"/>
      <c r="Q136" s="37"/>
      <c r="R136" s="37"/>
      <c r="S136" s="28">
        <v>100000000</v>
      </c>
    </row>
    <row r="137" spans="1:19" ht="206.25" x14ac:dyDescent="0.3">
      <c r="A137" s="24" t="s">
        <v>633</v>
      </c>
      <c r="B137" s="13" t="s">
        <v>634</v>
      </c>
      <c r="C137" s="16">
        <v>43585</v>
      </c>
      <c r="D137" s="5" t="s">
        <v>635</v>
      </c>
      <c r="E137" s="15" t="s">
        <v>582</v>
      </c>
      <c r="F137" s="25">
        <v>19908938</v>
      </c>
      <c r="G137" s="26">
        <v>0</v>
      </c>
      <c r="H137" s="25">
        <v>19908938</v>
      </c>
      <c r="I137" s="5" t="s">
        <v>636</v>
      </c>
      <c r="J137" s="5" t="s">
        <v>637</v>
      </c>
      <c r="K137" s="16">
        <v>43585</v>
      </c>
      <c r="L137" s="16">
        <v>43614</v>
      </c>
      <c r="M137" s="15" t="s">
        <v>145</v>
      </c>
      <c r="N137" s="31" t="s">
        <v>18</v>
      </c>
      <c r="O137" s="35"/>
      <c r="P137" s="37"/>
      <c r="Q137" s="37"/>
      <c r="R137" s="37"/>
      <c r="S137" s="28">
        <v>19908938</v>
      </c>
    </row>
  </sheetData>
  <autoFilter ref="A4:P121"/>
  <mergeCells count="3">
    <mergeCell ref="M3:N3"/>
    <mergeCell ref="F2:H2"/>
    <mergeCell ref="O3:S3"/>
  </mergeCells>
  <dataValidations count="4">
    <dataValidation type="list" allowBlank="1" showInputMessage="1" showErrorMessage="1" sqref="E122 E110 E128:E129 E125 E45 E55 E132:E137">
      <formula1>$A$2:$A$16</formula1>
    </dataValidation>
    <dataValidation type="list" allowBlank="1" showInputMessage="1" showErrorMessage="1" sqref="N122 N110 N129 N125 N136 N132 N134">
      <formula1>$A$35:$A$57</formula1>
    </dataValidation>
    <dataValidation type="list" allowBlank="1" showInputMessage="1" showErrorMessage="1" sqref="N55">
      <formula1>$A$35:$A$56</formula1>
    </dataValidation>
    <dataValidation type="list" allowBlank="1" showInputMessage="1" showErrorMessage="1" sqref="N45 N135 N133 N137 N128">
      <formula1>$A$35:$A$55</formula1>
    </dataValidation>
  </dataValidations>
  <pageMargins left="0.7" right="0.7" top="0.75" bottom="0.75" header="0.3" footer="0.3"/>
  <pageSetup orientation="portrait" horizontalDpi="4294967294" verticalDpi="4294967294"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[1]LISTAS!#REF!</xm:f>
          </x14:formula1>
          <xm:sqref>E51 E13:E16 E39 E24 E5:E11 E18 E27 E29</xm:sqref>
        </x14:dataValidation>
        <x14:dataValidation type="list" allowBlank="1" showInputMessage="1" showErrorMessage="1">
          <x14:formula1>
            <xm:f>[1]LISTAS!#REF!</xm:f>
          </x14:formula1>
          <xm:sqref>E28 E17 E12 E25:E26 E19:E23 M101:N101 E56:E100 E130:E131 N56:N100 E30:E38 N123:N124 E102:E109 N102:N109 N130:N131 N46:N54 E126:E127 E123:E124 E111:E121 N111:N121 E52:E54 E46:E50 E40:E44 N5:N44 N126:N127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INFORMES DE EJECUCIÓN 2018 - OCTUBRE</dc:title>
  <dc:subject>INFORMES DE EJECUCIÓN 2018 - OCTUBRE</dc:subject>
  <dc:creator>Departamento Adminsitrativo de la Función Pública</dc:creator>
  <cp:keywords>informes_ejecucion_ 2018_octubre</cp:keywords>
  <cp:lastModifiedBy>Frank Alexander Yara Guevara</cp:lastModifiedBy>
  <dcterms:created xsi:type="dcterms:W3CDTF">2017-06-21T20:26:22Z</dcterms:created>
  <dcterms:modified xsi:type="dcterms:W3CDTF">2019-06-25T20:00:46Z</dcterms:modified>
</cp:coreProperties>
</file>