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gosorio\Desktop\"/>
    </mc:Choice>
  </mc:AlternateContent>
  <bookViews>
    <workbookView xWindow="360" yWindow="330" windowWidth="21075" windowHeight="9750" activeTab="3"/>
  </bookViews>
  <sheets>
    <sheet name="LISTA" sheetId="2" r:id="rId1"/>
    <sheet name="Gráfico2" sheetId="7" state="hidden" r:id="rId2"/>
    <sheet name="Gráfico1" sheetId="6" state="hidden" r:id="rId3"/>
    <sheet name="ACTIVOS" sheetId="1" r:id="rId4"/>
    <sheet name="C CONSTTUCIONAL" sheetId="3" r:id="rId5"/>
  </sheets>
  <definedNames>
    <definedName name="_xlnm._FilterDatabase" localSheetId="3" hidden="1">ACTIVOS!$B$6:$P$6</definedName>
  </definedNames>
  <calcPr calcId="152511"/>
</workbook>
</file>

<file path=xl/calcChain.xml><?xml version="1.0" encoding="utf-8"?>
<calcChain xmlns="http://schemas.openxmlformats.org/spreadsheetml/2006/main">
  <c r="J100" i="1" l="1"/>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alcChain>
</file>

<file path=xl/comments1.xml><?xml version="1.0" encoding="utf-8"?>
<comments xmlns="http://schemas.openxmlformats.org/spreadsheetml/2006/main">
  <authors>
    <author>Andry Marceli Osorio Betancourt</author>
    <author>Olga Lucia Arango</author>
    <author>dcastro</author>
    <author>Milena  Ramirez Barrera</author>
  </authors>
  <commentList>
    <comment ref="B6" authorId="0" shapeId="0">
      <text>
        <r>
          <rPr>
            <b/>
            <sz val="9"/>
            <color indexed="81"/>
            <rFont val="Tahoma"/>
            <family val="2"/>
          </rPr>
          <t>No. de identificación del proceso que arroja automáticamente el sistema de e-kogui</t>
        </r>
        <r>
          <rPr>
            <sz val="9"/>
            <color indexed="81"/>
            <rFont val="Tahoma"/>
            <family val="2"/>
          </rPr>
          <t xml:space="preserve">
</t>
        </r>
      </text>
    </comment>
    <comment ref="C6" authorId="1" shapeId="0">
      <text>
        <r>
          <rPr>
            <sz val="8"/>
            <color indexed="81"/>
            <rFont val="Tahoma"/>
            <family val="2"/>
          </rPr>
          <t>Número del proceso asignado por la Rama Judicial (año-consecutivo</t>
        </r>
        <r>
          <rPr>
            <sz val="9"/>
            <color indexed="81"/>
            <rFont val="Tahoma"/>
            <family val="2"/>
          </rPr>
          <t>)</t>
        </r>
      </text>
    </comment>
    <comment ref="D6" authorId="0" shapeId="0">
      <text>
        <r>
          <rPr>
            <b/>
            <sz val="9"/>
            <color indexed="81"/>
            <rFont val="Tahoma"/>
            <family val="2"/>
          </rPr>
          <t>nombre del juez que conoce de la demanda</t>
        </r>
        <r>
          <rPr>
            <sz val="9"/>
            <color indexed="81"/>
            <rFont val="Tahoma"/>
            <family val="2"/>
          </rPr>
          <t xml:space="preserve">
</t>
        </r>
      </text>
    </comment>
    <comment ref="E6" authorId="0" shapeId="0">
      <text>
        <r>
          <rPr>
            <sz val="8"/>
            <color indexed="81"/>
            <rFont val="Tahoma"/>
            <family val="2"/>
          </rPr>
          <t>nombre de la personal natural o jurídica demandada</t>
        </r>
      </text>
    </comment>
    <comment ref="F6" authorId="0" shapeId="0">
      <text>
        <r>
          <rPr>
            <sz val="8"/>
            <color indexed="81"/>
            <rFont val="Tahoma"/>
            <family val="2"/>
          </rPr>
          <t>seleccionar de la lista el tipo de acción</t>
        </r>
        <r>
          <rPr>
            <sz val="9"/>
            <color indexed="81"/>
            <rFont val="Tahoma"/>
            <family val="2"/>
          </rPr>
          <t xml:space="preserve">
</t>
        </r>
      </text>
    </comment>
    <comment ref="G6" authorId="1" shapeId="0">
      <text>
        <r>
          <rPr>
            <sz val="8"/>
            <color indexed="81"/>
            <rFont val="Tahoma"/>
            <family val="2"/>
          </rPr>
          <t>Juzgado, Tribunal o alta Corte en donde se esta tramitando el proceso</t>
        </r>
        <r>
          <rPr>
            <sz val="9"/>
            <color indexed="81"/>
            <rFont val="Tahoma"/>
            <family val="2"/>
          </rPr>
          <t xml:space="preserve">
</t>
        </r>
      </text>
    </comment>
    <comment ref="H6" authorId="0" shapeId="0">
      <text>
        <r>
          <rPr>
            <b/>
            <sz val="9"/>
            <color indexed="81"/>
            <rFont val="Tahoma"/>
            <family val="2"/>
          </rPr>
          <t>seleccione de la lista la instancia en que se encuentra el proceso</t>
        </r>
        <r>
          <rPr>
            <sz val="9"/>
            <color indexed="81"/>
            <rFont val="Tahoma"/>
            <family val="2"/>
          </rPr>
          <t xml:space="preserve">
</t>
        </r>
      </text>
    </comment>
    <comment ref="I6" authorId="0" shapeId="0">
      <text>
        <r>
          <rPr>
            <b/>
            <sz val="9"/>
            <color indexed="81"/>
            <rFont val="Tahoma"/>
            <family val="2"/>
          </rPr>
          <t>norma demandada o causa litigio principal</t>
        </r>
        <r>
          <rPr>
            <sz val="9"/>
            <color indexed="81"/>
            <rFont val="Tahoma"/>
            <family val="2"/>
          </rPr>
          <t xml:space="preserve">
</t>
        </r>
      </text>
    </comment>
    <comment ref="J6" authorId="0" shapeId="0">
      <text>
        <r>
          <rPr>
            <b/>
            <sz val="9"/>
            <color indexed="81"/>
            <rFont val="Tahoma"/>
            <family val="2"/>
          </rPr>
          <t>valor que se provisiona en caso de pérdida</t>
        </r>
        <r>
          <rPr>
            <sz val="9"/>
            <color indexed="81"/>
            <rFont val="Tahoma"/>
            <family val="2"/>
          </rPr>
          <t xml:space="preserve">
</t>
        </r>
      </text>
    </comment>
    <comment ref="K6" authorId="0" shapeId="0">
      <text>
        <r>
          <rPr>
            <b/>
            <sz val="9"/>
            <color indexed="81"/>
            <rFont val="Tahoma"/>
            <family val="2"/>
          </rPr>
          <t>No. De la cuenta contable en que se provisiona el dinero</t>
        </r>
      </text>
    </comment>
    <comment ref="L6" authorId="0" shapeId="0">
      <text>
        <r>
          <rPr>
            <b/>
            <sz val="9"/>
            <color indexed="81"/>
            <rFont val="Tahoma"/>
            <family val="2"/>
          </rPr>
          <t xml:space="preserve">seleccione de la lista el estado procesal en que se encuentra la demanda
</t>
        </r>
        <r>
          <rPr>
            <sz val="9"/>
            <color indexed="81"/>
            <rFont val="Tahoma"/>
            <family val="2"/>
          </rPr>
          <t xml:space="preserve">
</t>
        </r>
      </text>
    </comment>
    <comment ref="J10" authorId="2" shapeId="0">
      <text>
        <r>
          <rPr>
            <b/>
            <sz val="8"/>
            <color indexed="81"/>
            <rFont val="Tahoma"/>
            <family val="2"/>
          </rPr>
          <t>dcastro:</t>
        </r>
        <r>
          <rPr>
            <sz val="8"/>
            <color indexed="81"/>
            <rFont val="Tahoma"/>
            <family val="2"/>
          </rPr>
          <t xml:space="preserve">
ESTE PROCESO SE INICIO SU PROVISION A APRTIR DEL MES DE MARZO DE 2009
DE ACUERDO CON CORREO DEL DR CAMILO, INDICA LOS VALORES PARA EL TERCER TRIMETRE DE 2014.</t>
        </r>
      </text>
    </comment>
    <comment ref="J13" authorId="3" shapeId="0">
      <text>
        <r>
          <rPr>
            <b/>
            <sz val="9"/>
            <color indexed="81"/>
            <rFont val="Tahoma"/>
            <family val="2"/>
          </rPr>
          <t>Milena  Ramirez Barrera:</t>
        </r>
        <r>
          <rPr>
            <sz val="9"/>
            <color indexed="81"/>
            <rFont val="Tahoma"/>
            <family val="2"/>
          </rPr>
          <t xml:space="preserve">
SE MODIFICA PROVISION DE ACUERDO CON CORREO ENVIADO POR EL DR CAMILO, DONDE INDICA LOS NUEVOS VALORES A PARTIR DEL TERCER TRIMESTRE DE 2014,</t>
        </r>
      </text>
    </comment>
    <comment ref="B192" authorId="0" shapeId="0">
      <text>
        <r>
          <rPr>
            <b/>
            <sz val="9"/>
            <color indexed="81"/>
            <rFont val="Tahoma"/>
            <family val="2"/>
          </rPr>
          <t>ultimos 2 digitos de los 23 erroneos</t>
        </r>
        <r>
          <rPr>
            <sz val="9"/>
            <color indexed="81"/>
            <rFont val="Tahoma"/>
            <family val="2"/>
          </rPr>
          <t xml:space="preserve">
</t>
        </r>
      </text>
    </comment>
    <comment ref="C212" authorId="0" shapeId="0">
      <text>
        <r>
          <rPr>
            <sz val="9"/>
            <color indexed="81"/>
            <rFont val="Tahoma"/>
            <family val="2"/>
          </rPr>
          <t xml:space="preserve">Este proceso se venía haciendo la vigilancia erroneamente al radicado 2012-103
</t>
        </r>
      </text>
    </comment>
  </commentList>
</comments>
</file>

<file path=xl/sharedStrings.xml><?xml version="1.0" encoding="utf-8"?>
<sst xmlns="http://schemas.openxmlformats.org/spreadsheetml/2006/main" count="3306" uniqueCount="1729">
  <si>
    <t xml:space="preserve">PROCESO No. </t>
  </si>
  <si>
    <t>MAGISTRADO O JUEZ</t>
  </si>
  <si>
    <t xml:space="preserve">DEMANDADO </t>
  </si>
  <si>
    <t>DEMANDANTE</t>
  </si>
  <si>
    <t>ACCION</t>
  </si>
  <si>
    <t>AUTORIDAD JUDICIAL</t>
  </si>
  <si>
    <t>INSTANCIA</t>
  </si>
  <si>
    <t>PRETENSION</t>
  </si>
  <si>
    <t>ESTADO ACTUAL DEL PROCESO</t>
  </si>
  <si>
    <t>ULTIMA ACTUACION</t>
  </si>
  <si>
    <t>CIUDAD</t>
  </si>
  <si>
    <t>DEPARTAMENTO</t>
  </si>
  <si>
    <t>APODERADO</t>
  </si>
  <si>
    <t>NULIDAD</t>
  </si>
  <si>
    <t xml:space="preserve">NULIDAD Y RESTABLECIMIENTO </t>
  </si>
  <si>
    <t>REPARACION DIRECTA</t>
  </si>
  <si>
    <t>EJECUTIVO</t>
  </si>
  <si>
    <t>CONTRACTUAL</t>
  </si>
  <si>
    <t>LABORAL</t>
  </si>
  <si>
    <t>ACCION POPULAR</t>
  </si>
  <si>
    <t>ACCION DE CUMPLIMIENTO</t>
  </si>
  <si>
    <t>INCONSTITUCIONALIDAD</t>
  </si>
  <si>
    <t>NULIDAD POR INCONSTITUCIONALIDAD</t>
  </si>
  <si>
    <t>ACCION DE GRUPO</t>
  </si>
  <si>
    <t>REC.EXT. REVISION</t>
  </si>
  <si>
    <t>REC.EXT.SUPLICA</t>
  </si>
  <si>
    <t xml:space="preserve">primera </t>
  </si>
  <si>
    <t>segunda</t>
  </si>
  <si>
    <t>Recurso</t>
  </si>
  <si>
    <t>ARAUCA</t>
  </si>
  <si>
    <t>ARMENIA</t>
  </si>
  <si>
    <t>BARRANQUILLA</t>
  </si>
  <si>
    <t>BOGOTA</t>
  </si>
  <si>
    <t>BUCARAMANGA</t>
  </si>
  <si>
    <t>CALI</t>
  </si>
  <si>
    <t>CARTAGENA</t>
  </si>
  <si>
    <t>CUCUTA</t>
  </si>
  <si>
    <t>ESPINAL</t>
  </si>
  <si>
    <t>FACATATIVA</t>
  </si>
  <si>
    <t>IBAGUE</t>
  </si>
  <si>
    <t>MANIZALES</t>
  </si>
  <si>
    <t>MEDELLIN</t>
  </si>
  <si>
    <t>MONTERIA</t>
  </si>
  <si>
    <t>PASTO</t>
  </si>
  <si>
    <t>PEREIRA</t>
  </si>
  <si>
    <t>POPAYAN</t>
  </si>
  <si>
    <t>SAN ANDRES</t>
  </si>
  <si>
    <t>SANTA MARTA</t>
  </si>
  <si>
    <t>SINCELEJO</t>
  </si>
  <si>
    <t>TUNJA</t>
  </si>
  <si>
    <t>VALLEDUPAR</t>
  </si>
  <si>
    <t>ZIPAQUIRA</t>
  </si>
  <si>
    <t>QUINDIO</t>
  </si>
  <si>
    <t>ATLANTICO</t>
  </si>
  <si>
    <t>CUNDINAMARCA</t>
  </si>
  <si>
    <t>SANTANDER</t>
  </si>
  <si>
    <t>VALLE DEL CAUCA</t>
  </si>
  <si>
    <t>BOLIVAR</t>
  </si>
  <si>
    <t>NORTE DE SANTANDER</t>
  </si>
  <si>
    <t>TOLIMA</t>
  </si>
  <si>
    <t>CALDAS</t>
  </si>
  <si>
    <t>ANTIOQUIA</t>
  </si>
  <si>
    <t>CORDOBA</t>
  </si>
  <si>
    <t>NARIÑO</t>
  </si>
  <si>
    <t>RISARALDA</t>
  </si>
  <si>
    <t>CAUCA</t>
  </si>
  <si>
    <t>SAN ANDRES ISLA</t>
  </si>
  <si>
    <t>MAGDALENA</t>
  </si>
  <si>
    <t>SUCRE</t>
  </si>
  <si>
    <t>BOYACA</t>
  </si>
  <si>
    <t>CESAR</t>
  </si>
  <si>
    <t>CAMILO ESCOVAR</t>
  </si>
  <si>
    <t>ANDRI OSORIO</t>
  </si>
  <si>
    <t>MAIA BORJA</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</si>
  <si>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</si>
  <si>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</si>
  <si>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</si>
  <si>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</si>
  <si>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</si>
  <si>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</si>
  <si>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</si>
  <si>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</si>
  <si>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</si>
  <si>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</si>
  <si>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</si>
  <si>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</si>
  <si>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</si>
  <si>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</si>
  <si>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</si>
  <si>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DEMANDAS LABORALES</t>
  </si>
  <si>
    <t>110013105004-2003-00229-01</t>
  </si>
  <si>
    <t>110013105010-2004-00811-01</t>
  </si>
  <si>
    <t>110013105010-2003-00459-01</t>
  </si>
  <si>
    <t>110013105007-2005-00330-01</t>
  </si>
  <si>
    <t>110013105008-2005-00406-01</t>
  </si>
  <si>
    <t>JOSE MIGUEL RIVERA MALAGON</t>
  </si>
  <si>
    <t>MARIA RITA TORRES LOPEZ</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</si>
  <si>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</si>
  <si>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</si>
  <si>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</si>
  <si>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</si>
  <si>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&amp;Corte Suprema de Justicia - Sala Laboral ;                          $Tribunal Superior de Bogotá - Sala Laboral ;                          #Juzgado 4° Laboral del Circuito de Bogotá</t>
  </si>
  <si>
    <t>&amp;Corte Suprema de Justicia – Sala Laboral ;                         $Tribunal Superior de Descongestión de Bogotá – Sala Laboral ;                 #Juzgado 10° Laboral del Circuito de Bogotá</t>
  </si>
  <si>
    <t>&amp;Corte Suprema de Justicia – Sala Laboral;                $Tribunal Superior de Bogotá - Sala Laboral;                 #Juzgado 6° Laboral de Descongestión del Circuito de Bogotá</t>
  </si>
  <si>
    <t>&amp;Corte Suprema de Justicia - Sala Laboral;                     $Tribunal Superior de Bogotá - Sala Laboral;                 #Juzgado 4° Laboral de Descongestión del Circuito de Bogotá</t>
  </si>
  <si>
    <t>&amp;Corte Suprema de Justicia - Sala Laboral;                $Tribunal Superior de Bogotá - Sala Laboral;              #Juzgado 5° Laboral de Descongestión del Circuito de Bogotá</t>
  </si>
  <si>
    <t>Pensión Sanción</t>
  </si>
  <si>
    <t>DIANA CHAVES</t>
  </si>
  <si>
    <t>DAFP - COMO DEMANDANTE</t>
  </si>
  <si>
    <t>MP. Gustavo Eduardo Gómez Aranguren</t>
  </si>
  <si>
    <t>*Consejo de Estado, Sección segunda</t>
  </si>
  <si>
    <t>Consejo de Estado</t>
  </si>
  <si>
    <t>Infirmar sentencia del 09 de mayo de 2013</t>
  </si>
  <si>
    <t>Camilo Escovar</t>
  </si>
  <si>
    <t>MP. Gustavo Hernando Lopez Algarra.</t>
  </si>
  <si>
    <t>MP. Carlos Ernesto Molina Monsalve</t>
  </si>
  <si>
    <t>MP. Elcy del Pilar Cuello Calderón</t>
  </si>
  <si>
    <t>Flor Stella Cifuentes Sanchez</t>
  </si>
  <si>
    <t>110010325000-2013-00866-00</t>
  </si>
  <si>
    <t xml:space="preserve">CONSEJO DE ESTADO - SECRETARIA GENERAL </t>
  </si>
  <si>
    <t>110010315000-2002-00485-01</t>
  </si>
  <si>
    <t>110010315000-2014-01845-00</t>
  </si>
  <si>
    <t>MP. Stella Canto Diaz del Castillo</t>
  </si>
  <si>
    <t xml:space="preserve">INSTITUTO DISTRITAL PARA LA RECREACION Y EL DEPORTE </t>
  </si>
  <si>
    <t>MANUEL JULIAN NOGUERA ALZAMORA</t>
  </si>
  <si>
    <t>Nulidad de los artículos 1 y 2 de la  Resolución 202 de 1998 de la Comisión Nacional del Servicio Civil</t>
  </si>
  <si>
    <t>Decreto 1382</t>
  </si>
  <si>
    <t>810013331001-2011-00104-00</t>
  </si>
  <si>
    <t>MP. Camila Cecilia Vega Escobar</t>
  </si>
  <si>
    <t xml:space="preserve">LUZ MARINA ARCHURY GAVIRIA </t>
  </si>
  <si>
    <t>#Juzgado 1° Administrativo del Circuito de Arauca</t>
  </si>
  <si>
    <t>Incremento salarial, previsto en el parágrafo del artículo 2°, del decreto 2970 de 2010</t>
  </si>
  <si>
    <t>630013331002-2009-00519-01</t>
  </si>
  <si>
    <t>630013331002-2009-00485-00</t>
  </si>
  <si>
    <t>630013331002-2009-00099-00</t>
  </si>
  <si>
    <t>630013331002-2009-00360-00</t>
  </si>
  <si>
    <t>630013331002-2009-00517-00</t>
  </si>
  <si>
    <t>MP. Jhon Erik Chavez Bravo</t>
  </si>
  <si>
    <t>CESAR AUGUSTO ZAPATA ROJAS</t>
  </si>
  <si>
    <t>MARIA NUBIA GARAY HERNANDEZ</t>
  </si>
  <si>
    <t>JUDITH DUARTE</t>
  </si>
  <si>
    <t>BALMER ANTONIO LONDOÑO</t>
  </si>
  <si>
    <t>ARLEY GALINDO MEJIA</t>
  </si>
  <si>
    <t>$Tribunal Administrativo de Quindío - Sección Primera;                #Juzgado 2º Administrativo del Circuito de Armenia</t>
  </si>
  <si>
    <t>Segunda</t>
  </si>
  <si>
    <t>Reconocimiento y pago de prima de servicios, incremento de antigüedad, bonificación por servicios y bonificación por recreación - Docente</t>
  </si>
  <si>
    <t xml:space="preserve">080013331006201000-289-00 
</t>
  </si>
  <si>
    <t xml:space="preserve">080013331001201000-283-00 
</t>
  </si>
  <si>
    <t>08001233100419980-1608-00</t>
  </si>
  <si>
    <t>Patricia Roció Ceballos Rodríguez</t>
  </si>
  <si>
    <t>Guillermo Alfonso Arévalo Galán</t>
  </si>
  <si>
    <t>Vilma Isabel Barros López</t>
  </si>
  <si>
    <t>MP. Mario Fernando Rodríguez Reina</t>
  </si>
  <si>
    <t>MP. Nineyi Ospina Cubillos</t>
  </si>
  <si>
    <t>MP. Jhon Erik Chaves Bravo</t>
  </si>
  <si>
    <t>YANES JOSE PALMA GIL</t>
  </si>
  <si>
    <t>LEONOR DEL CARMEN IGLESIAS FREYLE</t>
  </si>
  <si>
    <t>INSTITUTO NACIONAL PARA LA RECREACIÓN Y EL DEPORTE</t>
  </si>
  <si>
    <t>#Juzgado 6º Administrativo del Circuito de Barranquilla</t>
  </si>
  <si>
    <t>#Juzgado 1º Administrativo del Circuito de Barranquilla</t>
  </si>
  <si>
    <t>Nulidad decreto 092 de 2010, por medio del cual se suprime el cargo ejecutivo que ocupaba la demandante en el Ministerio de Comunicaciones</t>
  </si>
  <si>
    <t>Nulidad de resolución de nombramiento y pago de perjuicios</t>
  </si>
  <si>
    <t xml:space="preserve"> 130012331000-2004-01027-00</t>
  </si>
  <si>
    <t>130013331006-2010-00329-00</t>
  </si>
  <si>
    <t xml:space="preserve">130012331000-2004-01034-00
</t>
  </si>
  <si>
    <t>130012331000-2004-01070-00</t>
  </si>
  <si>
    <t>130013331701-2012-00132-00</t>
  </si>
  <si>
    <t>1300102333000-2012-00230-00</t>
  </si>
  <si>
    <t>MP. Nohora Jiménez Méndez</t>
  </si>
  <si>
    <t>MP. Carmen Amparo Ponce Delgado</t>
  </si>
  <si>
    <t>CP. Heriberto Jose Solis Arrieta</t>
  </si>
  <si>
    <t>ESTHER ELISA SANTOYA PARRA</t>
  </si>
  <si>
    <t>CARMEN ELISA ARANGO MORALES</t>
  </si>
  <si>
    <t>MARTHA LIGIA TABORDA</t>
  </si>
  <si>
    <t xml:space="preserve">EVER NOSSA ACUÑA, MORIS ANAYA LLORENTE </t>
  </si>
  <si>
    <t>MARIO RAFAEL MENDOZA CASTILLO</t>
  </si>
  <si>
    <t>JESUS JAVIER SUAREZ LOPEZ</t>
  </si>
  <si>
    <t>ALIX OROZCO CASTILLO</t>
  </si>
  <si>
    <t>EDWIN DE JESUS SILVERA CORONADO</t>
  </si>
  <si>
    <t>#Tribunal Administrativo de Bolívar - Sección Primera</t>
  </si>
  <si>
    <t xml:space="preserve">#Juzgado 2° Administrativo de Descongestión de Cartagena         #Juzgado 6° Administrativo del Circuito de Cartagena    </t>
  </si>
  <si>
    <t xml:space="preserve">Tribunal Administrativo de Bolivar, </t>
  </si>
  <si>
    <t>Nulidad de la Resolución 53 de 2003, acreencias laborales, ESE Hospital Universitario de Cartagena en Liquidación</t>
  </si>
  <si>
    <t>Ajuste salarial de servidores públicos de la Fiscalía y de la Rama Judicial de los años 2002, 2003 y 2004</t>
  </si>
  <si>
    <t>Resolución número 53 de 2003</t>
  </si>
  <si>
    <t>Ley 4 de 1992, artículo 14, nivelación salarial, servidores Rama Judicial</t>
  </si>
  <si>
    <t>Acreencias laborales</t>
  </si>
  <si>
    <t>Supresión DAS</t>
  </si>
  <si>
    <t>Bonificacion Judicial</t>
  </si>
  <si>
    <t>Supresion DAS</t>
  </si>
  <si>
    <t>MP. Aura Milena Sanchez Jaramillo</t>
  </si>
  <si>
    <t>MP. León Ceballos Acosta</t>
  </si>
  <si>
    <t>MP. Luis Guillermo Gonzalez Zabaleta</t>
  </si>
  <si>
    <t>MP. Ligia del Carmen Ramírez Castaño</t>
  </si>
  <si>
    <t>680012331000-2009-00461-00</t>
  </si>
  <si>
    <t>680012331000-2009-00405-00</t>
  </si>
  <si>
    <t xml:space="preserve">680013331013-2010-00195-00
</t>
  </si>
  <si>
    <t xml:space="preserve">6800133310142010-0014100
</t>
  </si>
  <si>
    <t>680012331000-2010-00444-00</t>
  </si>
  <si>
    <t xml:space="preserve">680013331003-201200267-00
</t>
  </si>
  <si>
    <t>68001331014-2012-0023100</t>
  </si>
  <si>
    <t>680013333005-2014-00044-00</t>
  </si>
  <si>
    <t>MP. Rafael Gutierrez Solano</t>
  </si>
  <si>
    <t>Nelly Maritza Gonzalez Jaimes</t>
  </si>
  <si>
    <t>Sonia Patricia Olivella Guarin</t>
  </si>
  <si>
    <t>CP. Maria Eugenia Alba Castellanos</t>
  </si>
  <si>
    <t>Jesus Eduardo Rodriguez Orozco</t>
  </si>
  <si>
    <t xml:space="preserve">Mate Plata Vera </t>
  </si>
  <si>
    <t>Blanca Yadira Piñeros Torres</t>
  </si>
  <si>
    <t>MILADIS SUAREZ VELASQUEZ Y MARTHA CECILIA ESCALANTE NOCUA</t>
  </si>
  <si>
    <t>JESUS ALBERTO ROJAS PLATA Y OTROS</t>
  </si>
  <si>
    <t>RENE ANTONIO MARTINEZ JAIMES</t>
  </si>
  <si>
    <t>ARIEL DE JESUS GOMEZ MONSALVE</t>
  </si>
  <si>
    <t>CESAR AUGUSTO CASTELLANOS SANMIGUEL</t>
  </si>
  <si>
    <t>RICHAR WILSON PAREDES MUÑOZ</t>
  </si>
  <si>
    <t>CLAUDIA CELMIRA MEJIA MUÑOZ</t>
  </si>
  <si>
    <t>#Tribunal Administrativo de Santander</t>
  </si>
  <si>
    <t>#Tribunal Administrativo de Santander - Sección Primera</t>
  </si>
  <si>
    <t># Juzgado Unico Ad-hoc Administrativo del Circuito Judicial de Bucaramanga</t>
  </si>
  <si>
    <t># Tribunal Administrativo de Santander - Sala de Conjueces</t>
  </si>
  <si>
    <t># Juzgado Septimo Administrativo de Descongestion de Bucaramanga</t>
  </si>
  <si>
    <t>#Juzgado 5 Administrativo Oral de Bucaramanga.</t>
  </si>
  <si>
    <t>Solicitud nivelación salarial empleados Fiscalía General de la Nación</t>
  </si>
  <si>
    <t>Salarios empleados subalternos de la Rama Judicial</t>
  </si>
  <si>
    <t>Indemnización de perjuicios individuales en el incumplimiento entre el 1 de enero de 1999 y el 31 de diciembre de 2009</t>
  </si>
  <si>
    <t>Bonificación Procurador</t>
  </si>
  <si>
    <t>Convocatoria Direccion Transito Bucaramanga.</t>
  </si>
  <si>
    <t>760012331000-2010-02060-00</t>
  </si>
  <si>
    <t>MP. Adriana Bernal Vélez</t>
  </si>
  <si>
    <t>GILMEDICA S.A.</t>
  </si>
  <si>
    <t>#Tribunal Contencioso Administrativo del Valle del Cauca</t>
  </si>
  <si>
    <t>Reconocimiento y pago de perjuicios causados por la expedición del decreto 3870 de 2008</t>
  </si>
  <si>
    <t>760013331003-2010-00270-00</t>
  </si>
  <si>
    <t>Oscar Silvio Narváez Daza</t>
  </si>
  <si>
    <t>COOPERATIVA DE TRABAJO ASOCIADO FENIX SALUD</t>
  </si>
  <si>
    <t>Devolución de cosa para enriquecimiento sin causa</t>
  </si>
  <si>
    <t>760012331000-2011-00089-00</t>
  </si>
  <si>
    <t>CP. Carlos Eduardo Sevilla Cadavid</t>
  </si>
  <si>
    <t>VICTOR MANUEL CHAPARRO BORDA</t>
  </si>
  <si>
    <t>#Tribunal Administrativo de Descongestión del Valle del Cauca – Sección Primera</t>
  </si>
  <si>
    <t>Ley 4° de 1992, artículo 14, prima para Magistrados y Jueces, nivelación salarial</t>
  </si>
  <si>
    <t>CP. Diego Contreras Rengifo</t>
  </si>
  <si>
    <t>VICTOR MANUEL ESQUIVEL LOZANO</t>
  </si>
  <si>
    <t>MP. Jhon Erick Chaves Bravo</t>
  </si>
  <si>
    <t>LUIS FERNANDO ATEHORTUA CALVO</t>
  </si>
  <si>
    <t>#Tribunal Administrativo del Valle del Cauca</t>
  </si>
  <si>
    <t>contrato realidad con DAS</t>
  </si>
  <si>
    <t>760012333000-2014-00353-00</t>
  </si>
  <si>
    <t xml:space="preserve">MP. Fernando Guzman Garcia </t>
  </si>
  <si>
    <t>DIEGO FERNANDO DOMINGUEZ BOLAÑOS</t>
  </si>
  <si>
    <t>760012333000-2014-00204-00</t>
  </si>
  <si>
    <t>GERMAN VALENCIA GOMEZ</t>
  </si>
  <si>
    <t>760013105010-2014-00352-00</t>
  </si>
  <si>
    <t>FRANCISCO POSADA QUINTERO</t>
  </si>
  <si>
    <t>Juez decimo laboral del Circuito</t>
  </si>
  <si>
    <t>Bonificación por compensación de procurador</t>
  </si>
  <si>
    <t>252693331001-2011-00414-00</t>
  </si>
  <si>
    <t>252693331001-2012-00056-00</t>
  </si>
  <si>
    <t>252693331001-2012-00058-00</t>
  </si>
  <si>
    <t>252693331001-2012-00029-00</t>
  </si>
  <si>
    <t>252693331901-2012-00012-01</t>
  </si>
  <si>
    <t>252693331001-2012-00057-00</t>
  </si>
  <si>
    <t>252693331001-2011-00405-01</t>
  </si>
  <si>
    <t>252693331001-2012-00049-00</t>
  </si>
  <si>
    <t>252693331703-2011-00397-01</t>
  </si>
  <si>
    <t>252693331001-2012-00054-00</t>
  </si>
  <si>
    <t>252693331001-2012-00026-00</t>
  </si>
  <si>
    <t>Paola Andrea Camargo Gutierrez</t>
  </si>
  <si>
    <t>Diana Lizeth Joya Ramirez</t>
  </si>
  <si>
    <t>MP. Adriana Saavedra</t>
  </si>
  <si>
    <t>MP. Laura Halima Lievano Jimenez</t>
  </si>
  <si>
    <t>Mp. Beatriz Teresa Galvis Bustos</t>
  </si>
  <si>
    <t>MYRIAM INÉS RAMIREZ MEDINA</t>
  </si>
  <si>
    <t>#Juzgado 3° Administrativo del Circuito de Descongestión de Facatativá</t>
  </si>
  <si>
    <t>Perdida de oportunidad de ejercer el cargo de carrera administrativa</t>
  </si>
  <si>
    <t>MYRIAM FRANCISCA ORTIZ TORRES</t>
  </si>
  <si>
    <t>#Juzgado 2° Administrativo del Circuito de Descongestión de Facatativá</t>
  </si>
  <si>
    <t>DIOMAR NIETO BOHÓRQUEZ</t>
  </si>
  <si>
    <t xml:space="preserve">#Juzgado 3° Administrativo de Descongestión de  Facatativa </t>
  </si>
  <si>
    <t>OLGA LUCÍA COLMENARES MALDONADO</t>
  </si>
  <si>
    <t>BERNARDA BELTRÁN RAMOS</t>
  </si>
  <si>
    <t xml:space="preserve">$Tribunal Administrativo, Sección Tercera; #Juzgado 1° Administrativo de Descongestión de  Facatativa </t>
  </si>
  <si>
    <t>MARIA ANGELICA HERNANDEZ ARDILA</t>
  </si>
  <si>
    <t>$Tribunal Administrativo de Cundinamarca -Seccion 3 #Juzgado 2° Administrativo del Circuito de Descongestión de Facatativá</t>
  </si>
  <si>
    <t>MARIA ISABEL DUQUE</t>
  </si>
  <si>
    <t>$Tribunal Administrativo de Cundinamarca de Descongestión, Sección Tercera#Juzgado 3° Administrativo del Circuito de Descongestión de Facatativá</t>
  </si>
  <si>
    <t>MARIA DE LOS ANGELES SANCHEZ</t>
  </si>
  <si>
    <t>NESTOR MIGUEL FIGUEROA</t>
  </si>
  <si>
    <t>Tribunal Administrativo de Cundinamrca Seccion Tercerade gestion  #Juzgado 3° Administrativo del Circuito de Descongestión de Facatativá</t>
  </si>
  <si>
    <t>$Tribunal Administrativo de Cundinamarca -Seccion 3#Juzgado 2° Administrativo del Circuito de Descongestión de Facatativá</t>
  </si>
  <si>
    <t>DESISTIMIENTO DEMANDA</t>
  </si>
  <si>
    <t>CP. Jesús Hernando Toro Suarez</t>
  </si>
  <si>
    <t>HERNANDO MATIZ ESTRADA</t>
  </si>
  <si>
    <t>#Tribunal Administrativo del Tolima – Sección Primera</t>
  </si>
  <si>
    <t xml:space="preserve">730012300000-2009-00355-00
</t>
  </si>
  <si>
    <t>Sandra Milena Rincón Sanchez</t>
  </si>
  <si>
    <t>JOSE DUBIEL SALAZAR SERNA</t>
  </si>
  <si>
    <t>#Juzgado 7° Administrativo de Descongestión de Manizales</t>
  </si>
  <si>
    <t>Nulidad parcial Decreto 4070 de 2011</t>
  </si>
  <si>
    <t>170012300000-2012-00211-00</t>
  </si>
  <si>
    <t>Nivelación al cargo de Defensor de Familia 2125-17 y el pago de las diferencias salariales y prestacionales</t>
  </si>
  <si>
    <t>050013331005-2012-00122-00</t>
  </si>
  <si>
    <t>Claudia Patricia Otalvaro Berrio</t>
  </si>
  <si>
    <t>ADRIANA MARIA CHALARCA POSADA</t>
  </si>
  <si>
    <t>Tribunal Administrativo de Antioquia. # Juzgado 5 Administrativo del Circuito de Medellín</t>
  </si>
  <si>
    <t>Nivelación al cargo de Defensor de Familia 2125-15 y el pago de las diferencias salariales y prestacionales</t>
  </si>
  <si>
    <t>050013331015-2012-00154-00</t>
  </si>
  <si>
    <t>Catalina Maria  Serna Acosta</t>
  </si>
  <si>
    <t>CONRADO AGUIRRE DUQUE Y OTROS</t>
  </si>
  <si>
    <t>Tribunal Administrativo de Medellin. # Juzgado 4 Administrativo de Descongestion de Medellin.</t>
  </si>
  <si>
    <t>Carlos Enrique Jurado Giraldo</t>
  </si>
  <si>
    <t>MARTHA LUCIA TOBON CASTRO</t>
  </si>
  <si>
    <t>050013331013-2012-00167-00</t>
  </si>
  <si>
    <t>GLORIA INES PUERTA CARVAJAL</t>
  </si>
  <si>
    <t>050013331026-2012-00118-00</t>
  </si>
  <si>
    <t>WILLIAM DAVID ARIAS DURANGO</t>
  </si>
  <si>
    <t>050013333011-2014-00372-00</t>
  </si>
  <si>
    <t>Eugenia Ramos Mayorga</t>
  </si>
  <si>
    <t>ERIKA MARIA PINO CANO</t>
  </si>
  <si>
    <t xml:space="preserve"> Juzgado 11 Administrativo del Circuito de Medellín</t>
  </si>
  <si>
    <t>Concurso de méritos Procurando</t>
  </si>
  <si>
    <t xml:space="preserve">230012331000-2014-00182-01                </t>
  </si>
  <si>
    <t>MP. Diva Cabrales Torres</t>
  </si>
  <si>
    <t>CARMEN SOFIA VALVERDE</t>
  </si>
  <si>
    <t>Tribunal Administrativo de Cordoba</t>
  </si>
  <si>
    <t>nuldiad del Decreto 2025/2013</t>
  </si>
  <si>
    <t>230012331000-2006-00102</t>
  </si>
  <si>
    <t>Nadia Patricia Benítez Vega</t>
  </si>
  <si>
    <t>LUIS HERNANDO RIOS BRU</t>
  </si>
  <si>
    <t>#Juzgado 3° Administrativo de Montería</t>
  </si>
  <si>
    <t>Supresión cargo Instituto Nacional de Agricultura</t>
  </si>
  <si>
    <t xml:space="preserve">230012331000-2004-00255-01                </t>
  </si>
  <si>
    <t>CP. Luis Fernando Villegas Gutierrez</t>
  </si>
  <si>
    <t>JAIME MARQUEZ MENDOZA</t>
  </si>
  <si>
    <t>$Consejo de Estado - Sección Segunda – Procuraduría 2; #Tribunal Administrativo de Córdoba – Sección Segunda</t>
  </si>
  <si>
    <t>Apelación de sentencia del 31 de mayo de 2010</t>
  </si>
  <si>
    <t>Busca la nulidad y el restablecimiento del derecho</t>
  </si>
  <si>
    <t>520013331001-2012-00082-00</t>
  </si>
  <si>
    <t>Edilma Cecilia Arteaga Ramirez</t>
  </si>
  <si>
    <t>CARMEN ALICIA MUÑOZ HOYOS</t>
  </si>
  <si>
    <t>Llamamiento en garantía, nivelación al cargo de Defensor de Familia 2125-17 y el pago de las diferencias salariales y prestacionales</t>
  </si>
  <si>
    <t>520013333005-2013-00337-00</t>
  </si>
  <si>
    <t>Norma Deyanira Tupaz de la Rosa</t>
  </si>
  <si>
    <t>JUSTO WALBERTO ORTIZ SEVILLANO Y OTROS</t>
  </si>
  <si>
    <t>Juzgado 5 Administrativo Oral del Circuito de Pasto.</t>
  </si>
  <si>
    <t>reconocimiento prima servicios a docentes territoriales</t>
  </si>
  <si>
    <t>520013333005-2013-00339-00</t>
  </si>
  <si>
    <t>MARCO AURELIO ORTIZ ANGULO Y OTROS</t>
  </si>
  <si>
    <t>520013333005-2013-00422-00</t>
  </si>
  <si>
    <t>JOSE LENY REINA BENITES Y OTROS</t>
  </si>
  <si>
    <t>520013333005-2013-00423-00</t>
  </si>
  <si>
    <t>GUILLERMO EDUARDO TREJO Y OTROS</t>
  </si>
  <si>
    <t>520013333005-2013-00424-00</t>
  </si>
  <si>
    <t>EDINSON GUILLERMO CASANOVA Y OTROS</t>
  </si>
  <si>
    <t>520013333005-2013-00425-00</t>
  </si>
  <si>
    <t>ANDRES ALFONSO CAICEDO MARTINEZ</t>
  </si>
  <si>
    <t>520013333005-2013-00338-00</t>
  </si>
  <si>
    <t>LIBARDO JULIAN RUANO Y OTROS</t>
  </si>
  <si>
    <t>520013333005-2013-00340-00</t>
  </si>
  <si>
    <t>NICOLAS ANGULO VALENCIA Y OTROS</t>
  </si>
  <si>
    <t xml:space="preserve">ISABEL CRISTINA SALDARRIAGA RIVERA </t>
  </si>
  <si>
    <t xml:space="preserve">660013333003-2014-00023-00   
</t>
  </si>
  <si>
    <t>Carlos Alberto Cardona Toro</t>
  </si>
  <si>
    <t>LILIANA SALAZAR MONTOYA Y ESTHER BERRIO LOPERA</t>
  </si>
  <si>
    <t># Juzgado 3o Administrativo de pereira</t>
  </si>
  <si>
    <t xml:space="preserve">pago de las diferencias salariales y prestacionales antes del 01-09-13 del cargo de Defensor de Familia 2125-17  </t>
  </si>
  <si>
    <t>190013331003-2011-00368-00</t>
  </si>
  <si>
    <t>Carlos Eduardo Chaves Zúñiga</t>
  </si>
  <si>
    <t>SIXTO HUMBERTO QUIÑONEZ MUÑOZ y MARIA ELSY POTOSI</t>
  </si>
  <si>
    <t>#Juzgado 3° Administrativo del Circuito de Popayán</t>
  </si>
  <si>
    <t>Que se condena a la Nación al pago de prestaciones, sueldos y sobresueldos dejados de percibir</t>
  </si>
  <si>
    <t>470013331004-2007-00085-00</t>
  </si>
  <si>
    <t>MP. Maria Victoria Quiñones Triana</t>
  </si>
  <si>
    <t>$Tribunal Administrativo del Magdalena - Sección Primera; #Juzgado 4º Administrativo del Circuito de Santa Marta</t>
  </si>
  <si>
    <t>Bonificación por Compensación Magistrado</t>
  </si>
  <si>
    <t>470013331004-2008-815-00</t>
  </si>
  <si>
    <t>MANUEL MARIA MORON ROMERO Y OTRA</t>
  </si>
  <si>
    <t>GLADYS DEL CARMEN GARCIA MONTALVO</t>
  </si>
  <si>
    <t>$Tribunal Administrativo del Magdalena –Sección Primera; #Juzgado 2° Administrativo del Circuito de Santa Marta</t>
  </si>
  <si>
    <t>Bonificación por Compensación de Procuradora</t>
  </si>
  <si>
    <t>470012331000-2002-00374-00</t>
  </si>
  <si>
    <t>Amparo Calderón Rolón</t>
  </si>
  <si>
    <t xml:space="preserve"> MARTHA VICTORIA OBREDOR CARDONO</t>
  </si>
  <si>
    <t>#Juzgado 6° Administrativo del Circuito de Santa Marta</t>
  </si>
  <si>
    <t>Nulidad del Decreto 1012 del 6 de junio de 2000 y del Oficio 472 del 28 de diciembre del 2001 de la Registraduría Nacional del Estado Civil</t>
  </si>
  <si>
    <t xml:space="preserve">700013331004-2009-00101-01 
</t>
  </si>
  <si>
    <t>Carlos Guevara Durán</t>
  </si>
  <si>
    <t>JORGE LUIS VILLALOBOS SOTOMAYOR</t>
  </si>
  <si>
    <t>Tribunal Administrativo de Sucre. --- #Juzgado 4º Administrativo del Circuito de Sincelejo</t>
  </si>
  <si>
    <t>Reforma estructura Instituto Colombiano de Desarrollo Rural</t>
  </si>
  <si>
    <t>700013331004-2009-00085-01</t>
  </si>
  <si>
    <t>ALFONSO URIBE COTERA</t>
  </si>
  <si>
    <t>#Tribunal Administrativo de Sincelejo. Juzgado 4º Administrativo del circuito de sincelejo.</t>
  </si>
  <si>
    <t>700013331001-2009-00113-00</t>
  </si>
  <si>
    <t>MP. Dra. Siilvia Escudero Barboza. Mónica Adriana Ángel Gómez</t>
  </si>
  <si>
    <t>EDGAR DE JESUS UCROS PIEDRAHITA</t>
  </si>
  <si>
    <t>Tribunal Administrativo de Sucre. #Juzgado 1º Administrativo del Circuito de Sincelejo</t>
  </si>
  <si>
    <t xml:space="preserve">700013331005-2012-0006500
</t>
  </si>
  <si>
    <t>Luz Elena Petro Espitia</t>
  </si>
  <si>
    <t>MANUELA VICTORIA BUZON RODRIGUEZ</t>
  </si>
  <si>
    <t>#Juzgado 5º Administrativo de Descongestión del Circuito de Sincelejo</t>
  </si>
  <si>
    <t>Nivelación salarial defensor de familia</t>
  </si>
  <si>
    <t>700013331001-2012-0010300</t>
  </si>
  <si>
    <t>Ligia Vergara Llach</t>
  </si>
  <si>
    <t>GINNA PAOLA SIERRA CAMPO</t>
  </si>
  <si>
    <t>#Juzgado 1º Administrativo de Descongestión del Circuito de Sincelejo</t>
  </si>
  <si>
    <t>700013331702-2012-00101-00</t>
  </si>
  <si>
    <t>Lissete Mairely Nova Santos</t>
  </si>
  <si>
    <t>MARIA CECILIA FERNANDEZ UCROS</t>
  </si>
  <si>
    <t>#Juzgado 2º Administrativo de Descongestión del Circuito de Sincelejo</t>
  </si>
  <si>
    <t>700013331702-2012-00110-00</t>
  </si>
  <si>
    <t>ROCIO OJEDA DUARTE</t>
  </si>
  <si>
    <t>MP. Javier Ortiz del Valle</t>
  </si>
  <si>
    <t>ALVARO ENRIQUE TORRES RODRIGUEZ</t>
  </si>
  <si>
    <t>$Tribunal Administrativo de Boyacá - Sección Primera;              #Juzgado 7° Administrativo del Circuito de Tunja;                  #Juzgado 1° Administrativo de Descongestión del Circuito de Tunja</t>
  </si>
  <si>
    <t>Nulidad de la Resolución 226 de 1998 de la CNSC, Desmejoramiento de condiciones laborales</t>
  </si>
  <si>
    <t xml:space="preserve">MP. Francisco Antonio Iregui Iregui   </t>
  </si>
  <si>
    <t>HECTOR ALFONSO AMAYA FLOREZ</t>
  </si>
  <si>
    <t>$Tribunal Administrativo de Boyacá -
Sección Primera;      #Juzgado 4° Administrativo del Circuito de Tunja</t>
  </si>
  <si>
    <t>Oficio DJ 3587 del 05 de Noviembre de 2004, docente reclama prestaciones</t>
  </si>
  <si>
    <t xml:space="preserve">200012315000-2004-01369-00  </t>
  </si>
  <si>
    <t>CP. Fabio Guerrero</t>
  </si>
  <si>
    <t>LUIS ARCESIO MELO SILVA</t>
  </si>
  <si>
    <t>#Tribunal Administrativo del Cesar- Sala de Conjueces</t>
  </si>
  <si>
    <t>Nulidad del Decreto 2668 de 1998, bonificación por compensación de Magistrado</t>
  </si>
  <si>
    <t>200013333004-2013-00330-00</t>
  </si>
  <si>
    <t>Blanca Judith  Martinez Mendoza</t>
  </si>
  <si>
    <t>MARIELA DEL CARMEN IGUARAN GAMEZ</t>
  </si>
  <si>
    <t>#Tribunal Administrativo del Cesar. Juzgado 4 Administrativo Oral del Valledupar</t>
  </si>
  <si>
    <t>Nulidad del articulo 2 del Decreto 383 de 2013</t>
  </si>
  <si>
    <t>200013333002-2013-00392-00</t>
  </si>
  <si>
    <t>Victor Ortega Villareal</t>
  </si>
  <si>
    <t>JENITH DEL SOCORRO RODRIGUEZ CHINCHIA</t>
  </si>
  <si>
    <t>Juzgado 2 Administrativo Oral del Valledupar</t>
  </si>
  <si>
    <t>200013333002-2013-00349-00</t>
  </si>
  <si>
    <t>MARTHA DOLORES MANJARRES MARTINEZ</t>
  </si>
  <si>
    <t>200013333002-2013-00373-00</t>
  </si>
  <si>
    <t>JUAN FRANCISCO NAVARRO ARZUAGA</t>
  </si>
  <si>
    <t>200013333002-2014-00160-00</t>
  </si>
  <si>
    <t>OSCAR ENRIQUE SUAREZ</t>
  </si>
  <si>
    <t>200013333002-2014-00096-00</t>
  </si>
  <si>
    <t>pago Bonificación Judicial</t>
  </si>
  <si>
    <t>CONSEJO DE ESTADO</t>
  </si>
  <si>
    <t>*Consejo de Estado - Sección Primera</t>
  </si>
  <si>
    <t>Única</t>
  </si>
  <si>
    <t>110010324000-2003-00501-01</t>
  </si>
  <si>
    <t>CP. Rafael Ostau de Lafont Pianeta</t>
  </si>
  <si>
    <t>ANTONIO BARRERA CARBONELL Y FABIO MORON DIAZ</t>
  </si>
  <si>
    <t>Nulidad del decreto 1609 de 2003 ( Por medio del cual se suprime TELECARTAGENA y ordena su disolucion y liquidacion.</t>
  </si>
  <si>
    <t>ALBERTO PARDO BARRIOS</t>
  </si>
  <si>
    <t>CP. Maria Claudia Rojas Lasso</t>
  </si>
  <si>
    <t>110010324000-2007-00131-00 (ACUMULADO)</t>
  </si>
  <si>
    <t>Marco Antonio Velilla Moreno</t>
  </si>
  <si>
    <t>RAMON ELIAS AYALA RIVERA</t>
  </si>
  <si>
    <t>*Consejo de Estado - Sección Primera ACUMULADOS</t>
  </si>
  <si>
    <t>Nulidad del decreto 2525 de 2005, disolución y liquidación del Banco del Estado S.A.</t>
  </si>
  <si>
    <t>110010324000-2007-00338-00 (ACUMULADO)</t>
  </si>
  <si>
    <t>CP. Marco Antonio Velilla Moreno</t>
  </si>
  <si>
    <t xml:space="preserve">FRANCISCO JOSE VERGARA CARULLA       </t>
  </si>
  <si>
    <t>250002325000-1999-03909-01</t>
  </si>
  <si>
    <t>Carmen Anaya de Castellanos</t>
  </si>
  <si>
    <t>OVIDIO ANGARITA FERNANDEZ</t>
  </si>
  <si>
    <t>*Consejo de Estado - Sección Segunda – Procuraduría 3</t>
  </si>
  <si>
    <t>Apelacion de la sentencia del 03-03-2004, proferida por el TAC contra  - Nulidad del decreto 2668 de 1998</t>
  </si>
  <si>
    <t>PATRICIA CASTRO</t>
  </si>
  <si>
    <t>110010324000-2008-00175-00</t>
  </si>
  <si>
    <t>GUILLERMO FORERO ALVAREZ</t>
  </si>
  <si>
    <t>Nulidad del decreto 4902 del 21 de diciembre de 2007, estructura del incoder</t>
  </si>
  <si>
    <t>CP. Gerardo Arenas Monsalve</t>
  </si>
  <si>
    <t>Gobierno Nacional</t>
  </si>
  <si>
    <t>110010324000-2008-00186-00</t>
  </si>
  <si>
    <t>CP. Dra. Maria Claudia Rojas Lasso</t>
  </si>
  <si>
    <t>ASOPROCLUB FF.MM</t>
  </si>
  <si>
    <t>*Consejo de Estado, Sección Segunda</t>
  </si>
  <si>
    <t>Nulidad del decreto 3123 de 2007, estructura del Ministerio de Defensa Nacional</t>
  </si>
  <si>
    <t>CP. Manuel Santiago Urrueta Ayola</t>
  </si>
  <si>
    <t>ELIZABETH QUINTERO MOLINA</t>
  </si>
  <si>
    <t>Nulidad del decreto 182 de 2001</t>
  </si>
  <si>
    <t>110010325000-2008-00057-00</t>
  </si>
  <si>
    <t>CP. Hermann Salas Quinn</t>
  </si>
  <si>
    <t>HERNANDO AUGUSTO MADRID MALO GARIZABAL</t>
  </si>
  <si>
    <t>*Consejo de Estado - Sección Segunda – Procuraduría 2</t>
  </si>
  <si>
    <t>Nulidad del decreto 685, 618, 389 y 936</t>
  </si>
  <si>
    <t>110010325000-2007-00087-00</t>
  </si>
  <si>
    <t>CP. Maria Carolina Rodríguez Ruiz</t>
  </si>
  <si>
    <t>PABLO CACERES CORRALES</t>
  </si>
  <si>
    <t>Nulidad del decreto 51 de 1993</t>
  </si>
  <si>
    <t>$Consejo de Estado - Sección Tercera; #Tribunal Administrativo. de Cundinamarca - Sección Tercera</t>
  </si>
  <si>
    <t>CP. Luis Rafael Vergara Quintero</t>
  </si>
  <si>
    <t>110010324000-2007-00356-00</t>
  </si>
  <si>
    <t>Nulidad del inciso 1º del artículo 2º del decreto 3066 de 2007, Transición institucional del sector agrícola</t>
  </si>
  <si>
    <t>110010325000-2010-00136-00</t>
  </si>
  <si>
    <t>CP. Alfonso Vargas Rincón</t>
  </si>
  <si>
    <t xml:space="preserve">CRISTIAN FERNANDO JOAQUI TAPIA </t>
  </si>
  <si>
    <t>Nulidad del decreto 2863 de 2007</t>
  </si>
  <si>
    <t>110010325000-2009-00146-00                   (acumulado 2120-09)</t>
  </si>
  <si>
    <t>BERTHA LUCIA RAMIREZ DE PAE&lt;</t>
  </si>
  <si>
    <t>PAULA CATALINA RAMIREZ BARBOSA</t>
  </si>
  <si>
    <t>Nulidad del decreto 3905 de 2009</t>
  </si>
  <si>
    <t>110010325000-2010-00186-00</t>
  </si>
  <si>
    <t>ANTONIO MOYANO</t>
  </si>
  <si>
    <t>Nulidad del 2863 de 2007</t>
  </si>
  <si>
    <t>110010324000-2008-00390-00</t>
  </si>
  <si>
    <t>FERNANDO QUIROGA BOTERO</t>
  </si>
  <si>
    <t>Nulidad del decreto 357 de 2008</t>
  </si>
  <si>
    <t>110010325000-2010-00237-00</t>
  </si>
  <si>
    <t>HECTOR JULIO DUARTE DE FEX</t>
  </si>
  <si>
    <t>Nulidad del decreto 110 de 2004</t>
  </si>
  <si>
    <t>CUSTODIO VALBUENA GUAURIYU</t>
  </si>
  <si>
    <t>110010325000-2011-00068-00</t>
  </si>
  <si>
    <t>LUISA FERNANDA BALLEN MARTINEZ</t>
  </si>
  <si>
    <t>Nulidad de los decretos 1336 de 2003 y 2177 de 2003</t>
  </si>
  <si>
    <t>110010324000-2010-00501-00</t>
  </si>
  <si>
    <t xml:space="preserve">JORGE ALBERTO JURADO MURILLO </t>
  </si>
  <si>
    <t>Nulidad del decreto 47736 de 2005, que aclara, modifica y adiciona el decreto 1607 de 2003 TeleNariño</t>
  </si>
  <si>
    <t>110010324000-2010-00512-00</t>
  </si>
  <si>
    <t>Nulidad del decreto 4779 de 2005, por el cual se aclara, modifica y adiciona el decreto 1606 de 2003, Teleupar S.A</t>
  </si>
  <si>
    <t>FRANCISCO JAVIER PEREZ RODRIGUEZ</t>
  </si>
  <si>
    <t>110010325000-2011-00067-00</t>
  </si>
  <si>
    <t xml:space="preserve">SINEDIAN </t>
  </si>
  <si>
    <t>110010325000-2011-00312-00</t>
  </si>
  <si>
    <t>CP Gustavo Eduardo Gomez Aranguren</t>
  </si>
  <si>
    <t>EFRAIN GOMEZ CARDONA</t>
  </si>
  <si>
    <t>110010325000-2011-00069-00</t>
  </si>
  <si>
    <t>ESTHER ELENA MERCADO JARAVA</t>
  </si>
  <si>
    <t>110010326000-2011-00021-00</t>
  </si>
  <si>
    <t>CP. Enrique Gil Botero</t>
  </si>
  <si>
    <t>*Consejo de Estado - Sección Tercera.</t>
  </si>
  <si>
    <t>110010325000-2009-00133-00</t>
  </si>
  <si>
    <t>CARLOS MARIO ISAZA SERRANO</t>
  </si>
  <si>
    <t>110010325000-2011-00041-00</t>
  </si>
  <si>
    <t>HENRY JOYA PINEDA</t>
  </si>
  <si>
    <t>110010324000-2010-00487-00</t>
  </si>
  <si>
    <t>JORGE ALBERTO JURADO MURILLO</t>
  </si>
  <si>
    <t>110010325000-2010-00065-00</t>
  </si>
  <si>
    <t>FUNDACION COLOMBIANA DE SENTIMIENTO PATRIO DE LOS SOLDADOS E INFANTES DE MARINA PROFESIONALES</t>
  </si>
  <si>
    <t>Nulidad del decreto 3770 de 2009</t>
  </si>
  <si>
    <t>110010325000-2011-00167-00</t>
  </si>
  <si>
    <t>ZOILA MARIA SALAZAR CARREÑO Y OTRA</t>
  </si>
  <si>
    <t xml:space="preserve">110010324000-2010-00566-00                                  </t>
  </si>
  <si>
    <t>CP. Guillermo Vargas Ayala</t>
  </si>
  <si>
    <t>RICARDO CORDOBA ACOSTA</t>
  </si>
  <si>
    <t>Consejo de Estado - Sección Primera</t>
  </si>
  <si>
    <t>110010325000-2011-00689-00</t>
  </si>
  <si>
    <t>PEDRO ALBERTO PEREZ DURAN</t>
  </si>
  <si>
    <t>110010325000-2012-00328-00</t>
  </si>
  <si>
    <t>Normas salariales</t>
  </si>
  <si>
    <t>110010325000-2012-00177-00</t>
  </si>
  <si>
    <t>DARIO GAITAN GARCIA</t>
  </si>
  <si>
    <t>*Consejo de Estado, Sección Segunda, Procuraduría 2</t>
  </si>
  <si>
    <t>110010325000-2012-00348-00</t>
  </si>
  <si>
    <t>JAIRO VILLEGAS ARBELAEZ</t>
  </si>
  <si>
    <t>*Consejo de Estado, Sección Segunda, Porcuraduría 3</t>
  </si>
  <si>
    <t>Decreto 1092 de 2012</t>
  </si>
  <si>
    <t>110010325000-2012-00239-00</t>
  </si>
  <si>
    <t>CARLOS ANDRES GUTIERREZ MEJIA</t>
  </si>
  <si>
    <t>*Consejo de Estado, Sección Segunda, Porcuraduría 2</t>
  </si>
  <si>
    <t>110010324000-2012-00348-00</t>
  </si>
  <si>
    <t>LUIS JAIME SALGAR VEGALARA</t>
  </si>
  <si>
    <t>*Consejo de Estado, Sección Primera</t>
  </si>
  <si>
    <t>110010325000-2012-00279-00</t>
  </si>
  <si>
    <t>EDIL MAURICIO BELTRAN PARDO</t>
  </si>
  <si>
    <t>520012331000-2008-00392-02</t>
  </si>
  <si>
    <t>CP. Danilo Rojas Betancourth</t>
  </si>
  <si>
    <t>HUGO HERNANDO BURBANO TAJUMBINA</t>
  </si>
  <si>
    <t>$ Consejo de Estado, Sección Tercera      #Tribunal Administrativo de Nariño – Sección Primera</t>
  </si>
  <si>
    <t>MP. Guillermo Vargas Ayala</t>
  </si>
  <si>
    <t>110010324000201300252-00</t>
  </si>
  <si>
    <t>ASOCAJAS</t>
  </si>
  <si>
    <t>Decreto 2595 de 2012. suprime ISS</t>
  </si>
  <si>
    <t>110010325000-2012-00491-00</t>
  </si>
  <si>
    <t>MP. Gustavo Eduardo Gomez Aranguren</t>
  </si>
  <si>
    <t>ASOCIACION SINDICIAL TRABAJORES DE LA CONTRALORIA</t>
  </si>
  <si>
    <t>1100103250002013-00371-00</t>
  </si>
  <si>
    <t>EDGAR OCHOA FLOREZ</t>
  </si>
  <si>
    <t>Consejo de Estado - Sección Segunda</t>
  </si>
  <si>
    <t>Unica</t>
  </si>
  <si>
    <t>110010325000-2012-00569-00</t>
  </si>
  <si>
    <t>IGNACIO ABDON MONTENEGRO ALDANA</t>
  </si>
  <si>
    <t>110010325000-2012-00795-00</t>
  </si>
  <si>
    <t>MP. Gerardo Arenas Monsalve</t>
  </si>
  <si>
    <t>IVAN ALEXANDER CHINCHILLA ALARCON</t>
  </si>
  <si>
    <t>Consejo de Estado - Sección Segunda Subseccion B</t>
  </si>
  <si>
    <t>540012331000-2010-00074-02</t>
  </si>
  <si>
    <t>JAIME ORLANDO SANTOFIMIO GAMBOA</t>
  </si>
  <si>
    <t>RAUL ARGENIS CONTRERAS</t>
  </si>
  <si>
    <t>Consejo de Estado Seccion Tercera. #Tribunal Administrativo de Norte de Santander – Sección Primera</t>
  </si>
  <si>
    <t>250002326000-2005-02494-02</t>
  </si>
  <si>
    <t>MP. Hernan Andrade Rincon.</t>
  </si>
  <si>
    <t>YINILICETH ROA SARMIENTO  Y OTRO</t>
  </si>
  <si>
    <t>Consejo de  Estado Seccion III #Tribunal Administrativo de Cundinamarca, Sección Tercera, Subsección “B”</t>
  </si>
  <si>
    <t xml:space="preserve">Indemnización compensatoria y moratoria, solicitud de perjuicios materiales y morales por la no cancelación de honorarios profesionales y derechos laborales </t>
  </si>
  <si>
    <t>110010325000-2013-00222-00</t>
  </si>
  <si>
    <t>Mp. Bertha Lucia Ramirez Paez</t>
  </si>
  <si>
    <t>CNSC</t>
  </si>
  <si>
    <t>Consejo de Estado Seccion II, Subseccion B</t>
  </si>
  <si>
    <t>110010325000-2012-00568-00</t>
  </si>
  <si>
    <t>Mp. Luis Rafael Vergara Quintero</t>
  </si>
  <si>
    <t>CAMILO ARAQUE BLANCO</t>
  </si>
  <si>
    <t>880012331000-2011-00033-02</t>
  </si>
  <si>
    <t>CARLOS ALBERTO ZAMBRANO BARRERA</t>
  </si>
  <si>
    <t>MANUEL YARZAGARAY BANDERA</t>
  </si>
  <si>
    <t>Consejo de Estado. #Tribunal Administrativo de San Andres, Providencia y Santa Catalina</t>
  </si>
  <si>
    <t>540012331000-2010-00026-02</t>
  </si>
  <si>
    <t>CP. Dagoberto Colmenares Uribe</t>
  </si>
  <si>
    <t>CARLOS ARTURO TORRES RINCON</t>
  </si>
  <si>
    <t>Consejo de Estado. #Tribunal Administrativo de Norte de Santander – Sección Primera</t>
  </si>
  <si>
    <t>540012331000-2009-00316-02</t>
  </si>
  <si>
    <t>CP. Jose Vicente Yáñez Gutierrez</t>
  </si>
  <si>
    <t>JANETH QUINTERO DE PACHECO</t>
  </si>
  <si>
    <t>CP. Jaime Alberto Galeano Garzón</t>
  </si>
  <si>
    <t>Consejo de Estado. #Tribunal Administrativo del Tolima – Sección Primera</t>
  </si>
  <si>
    <t>Incremento salarial de docentes</t>
  </si>
  <si>
    <t>110010325000201200492-00</t>
  </si>
  <si>
    <t>SINDICATO NACIONAL DE TRABAJADORES DE LA CONTRALORIA GENERAL DE LA REPUBLICA</t>
  </si>
  <si>
    <t>250002342000-2012-01136-01</t>
  </si>
  <si>
    <t>FREDY ALEXANDER ZAPATA COTE</t>
  </si>
  <si>
    <t>Consejo de Estado.#Tribunal Administrativo de Cundinamarca, Sección Segunda, Subsección "B"</t>
  </si>
  <si>
    <t>Decreto 4070 de 2011 expedido por el Departamento Administrativo de Seguridad, en supresión</t>
  </si>
  <si>
    <t>880012331000-2011-00034-02</t>
  </si>
  <si>
    <t>CP. Jorge Eduardo Ramirez</t>
  </si>
  <si>
    <t>JOSE ALBERTO MAESTRE APONTE</t>
  </si>
  <si>
    <t>Consejo de Estado.#Tribunal Administrativo de San Andres, Providencia y Santa Catalina</t>
  </si>
  <si>
    <t>440012331000-2009-00175-02</t>
  </si>
  <si>
    <t>CP. Laurentino Pérez Arregocés</t>
  </si>
  <si>
    <t>JOSEFA DOLORES COTES TORRES</t>
  </si>
  <si>
    <t>Consejo de Estado. #Tribunal Administrativo de la Guajira – Sección Primera</t>
  </si>
  <si>
    <t>440012331000-2009-00004-01</t>
  </si>
  <si>
    <t>Conjuez Hernandez Martinez</t>
  </si>
  <si>
    <t>STEVENSON RAFAEL PIMIENTA</t>
  </si>
  <si>
    <t>250002341000-2012-00682-00</t>
  </si>
  <si>
    <t>MP. RAMIRO DE JESUS PAZOS GUERRERO</t>
  </si>
  <si>
    <t>SIUNEDIAN</t>
  </si>
  <si>
    <t>Consejo de Estado#Tribunal Administrativo de Cundinamarca, Sección Primera</t>
  </si>
  <si>
    <t>Creación de cargos, plantas temporales</t>
  </si>
  <si>
    <t>110010324000-2013-00417-00</t>
  </si>
  <si>
    <t>Maria Elizabeth Garcia Gonzalez</t>
  </si>
  <si>
    <t>JUAN MANUEL CASTILLO LOPEZ</t>
  </si>
  <si>
    <t>Consejode Estado, Seccion Segunda</t>
  </si>
  <si>
    <t>1100103250002012-00576-00</t>
  </si>
  <si>
    <t>Bertha Lucia Ramirez de Paez</t>
  </si>
  <si>
    <t>JAIRO ROBERTO ARCINIEGAS</t>
  </si>
  <si>
    <t>110010325000-2012-00573-00</t>
  </si>
  <si>
    <t>MP. GErardo Arenas Monsalve</t>
  </si>
  <si>
    <t>NIXON TORRES CARCAMO Y DIANA FERNANDA TRUJILLO CHAVEZ</t>
  </si>
  <si>
    <t>Consejo de Estado Seccion Segunda</t>
  </si>
  <si>
    <t>110010325000-2013-00206-00</t>
  </si>
  <si>
    <t>JORGE OCTAVIO ROZO VALENZUELA</t>
  </si>
  <si>
    <t>Articulo 3, Decreto 2245/2012</t>
  </si>
  <si>
    <t>110010324000-2011-00437-00</t>
  </si>
  <si>
    <t>MP. Marco Antonio Velilla Moreno</t>
  </si>
  <si>
    <t>BETSY ROCIO VALENCIA CASA</t>
  </si>
  <si>
    <t>Consejo de Estado Seccion Primera</t>
  </si>
  <si>
    <t>Decreto 4310/2005</t>
  </si>
  <si>
    <t xml:space="preserve">110010324000-2013-00099-00
</t>
  </si>
  <si>
    <t xml:space="preserve">MP. Maria Elizabeth Garcia Gonzalez </t>
  </si>
  <si>
    <t>FELIPE ORTEGA ESCOVAR</t>
  </si>
  <si>
    <t>Consejo de Estado, Seccion Primera</t>
  </si>
  <si>
    <t>HAROLDO HERNAN MORENO</t>
  </si>
  <si>
    <t>Decreto 1268/1999</t>
  </si>
  <si>
    <t>110010325000-2013-01304-00</t>
  </si>
  <si>
    <t>COMISION NACIONAL DEL SERVICIO CIVIL CNSC</t>
  </si>
  <si>
    <t xml:space="preserve">Consejo de Estado Seccion Primera </t>
  </si>
  <si>
    <t>Decreto 969/2013</t>
  </si>
  <si>
    <t>1100103250002013-00369-00</t>
  </si>
  <si>
    <t>MP. Alfonso Vargas Rincon</t>
  </si>
  <si>
    <t xml:space="preserve">Consejo de Estado SeccionSegunda </t>
  </si>
  <si>
    <t>1100103250002013-01807-00</t>
  </si>
  <si>
    <t>1100103250002013-01792-00</t>
  </si>
  <si>
    <t>MP. GUStavo Eduardo Gomez Aranguren</t>
  </si>
  <si>
    <t>MIGUEL ARMANDO ADAIME VARGAS</t>
  </si>
  <si>
    <t xml:space="preserve">110010325000-2013-01793-00 </t>
  </si>
  <si>
    <t>MP.  LUIS RAFAEL VERGARA QUINTERO</t>
  </si>
  <si>
    <t>HILVO CARDENAS RUIZ</t>
  </si>
  <si>
    <t>CONSEJO DE ESTASO SECCION SEGUNDA</t>
  </si>
  <si>
    <t>110010325000-2014-00239-00</t>
  </si>
  <si>
    <t>MP.  GERARDO ARENAS MONSALVE</t>
  </si>
  <si>
    <t>OSCAR ANDRES ACOSTA RAMOS</t>
  </si>
  <si>
    <t>110010325000-201400212-00</t>
  </si>
  <si>
    <t>CONSEJO DE ESTADO SECCION SEGUNDA</t>
  </si>
  <si>
    <t>1100103250002013-00902-00</t>
  </si>
  <si>
    <t xml:space="preserve">NICOLAS ALVARO ARENAS ECHEVERRI </t>
  </si>
  <si>
    <t>CONSEJO DE ESTADO SECCIONS EGUNDA</t>
  </si>
  <si>
    <t>1100103250002013-01686-00</t>
  </si>
  <si>
    <t>EDDY LORENA TORRES CHITIVA</t>
  </si>
  <si>
    <t>1100103240002013-00470-00</t>
  </si>
  <si>
    <t>SINTRANIVELAR</t>
  </si>
  <si>
    <t>1100103250002013-00768-00</t>
  </si>
  <si>
    <t>CESAR AUGUSTO SAAVEDRA MADRID</t>
  </si>
  <si>
    <t>DECRETO 707 /2009 Y OTROS</t>
  </si>
  <si>
    <t>110010325000-2013-00640-00</t>
  </si>
  <si>
    <t>LUIS EDISON BERTIN RAMIREZ Y NEFER TORO LENIS</t>
  </si>
  <si>
    <t>Consejo de Estado, Sección Segunda</t>
  </si>
  <si>
    <t>Decreto 1102 de 2012 y Oficios de la PGN. Bonificación por compensación magistrados tribunal</t>
  </si>
  <si>
    <t>110010325000-2013-00498-00</t>
  </si>
  <si>
    <t>ALBERTO RAMOS GARBIRAS Y OTROS</t>
  </si>
  <si>
    <t>110010325000-2013-00726-00</t>
  </si>
  <si>
    <t>CP. Carmen Anaya de Castellanos</t>
  </si>
  <si>
    <t>MARIA CLAUDIA ROJAS LASSO</t>
  </si>
  <si>
    <t>Decreto 1102 de 2012 y Resolución 4202 de 2012. Bonificación por compensación magistrados tribunal</t>
  </si>
  <si>
    <t>110010324000-2014-00230-00</t>
  </si>
  <si>
    <t>FREDY ROLANDO PEREZ HUERTAS</t>
  </si>
  <si>
    <t>Decreto 753 de 1974, reglamenta ley 50 de 1886</t>
  </si>
  <si>
    <t>110010325000-2013-01656-00</t>
  </si>
  <si>
    <t>ARLEY MENDEZ DE LA ROSA</t>
  </si>
  <si>
    <t>Decreto 610 de 1998, 3901 de 2009, 383 de 2013 y 2170 de 2013 Bonificación Magistrados</t>
  </si>
  <si>
    <t>110010325000-2013-01577-00</t>
  </si>
  <si>
    <t>MIRYAM LEONOR RIAÑO COY</t>
  </si>
  <si>
    <t>Decreto 969 de 2013. Sistema de Carrera DIAN</t>
  </si>
  <si>
    <t>110010325000-2014-00307-00</t>
  </si>
  <si>
    <t>CLAUDIA MERCEDES MONROY PATIÑO</t>
  </si>
  <si>
    <t>Decreto 1336 de 2003 Prima técnica empleados del Estado.</t>
  </si>
  <si>
    <t>110010325000-2013-01665-00</t>
  </si>
  <si>
    <t>CP.Gustavo Gomez Aranguren</t>
  </si>
  <si>
    <t>PABLO BUSTOS SANCHEZ</t>
  </si>
  <si>
    <t>Consejo de Estado, Sección Segunda, Sub "B"</t>
  </si>
  <si>
    <t>Decreto 2170 de 2013 Prima servicios Congresistas</t>
  </si>
  <si>
    <t>110010324000-2013-00472-00</t>
  </si>
  <si>
    <t>Decreto 382 de 2013. Bonificación Judicial.</t>
  </si>
  <si>
    <t>110010324000-2013-00469-00</t>
  </si>
  <si>
    <t>Decreto 383 de 2013. Bonificación Judicial.</t>
  </si>
  <si>
    <t>110010324000-2014-00497-00</t>
  </si>
  <si>
    <t>JOAN SEBASTIAN MARQUEZ ROJAS</t>
  </si>
  <si>
    <t>Consejo de Estado, Sección Primera</t>
  </si>
  <si>
    <t>Decreto 1335 de 2014 Art. 4, Núm. 3</t>
  </si>
  <si>
    <t>TRIBUNAL ADMINISTRATIVO DE CUNDINAMARCA</t>
  </si>
  <si>
    <t>250002325000-2009-00159-01</t>
  </si>
  <si>
    <t xml:space="preserve">MP. William José Alberto Cruz Suarez </t>
  </si>
  <si>
    <t>ROSALBA TORRES DE SOTO</t>
  </si>
  <si>
    <t>#Tribunal Administrativo de Cundinamarca, Sección Segunda, Subsección "A"</t>
  </si>
  <si>
    <t>Oficio SG número 3573 del 25 de agosto de 2008, oficio UJ 484 y UJ 0628 de 2008</t>
  </si>
  <si>
    <t xml:space="preserve"> 250002325000-2010-00071-00</t>
  </si>
  <si>
    <t>MP. José de la Cruz López Camacho</t>
  </si>
  <si>
    <t xml:space="preserve">MARILU CELEMIN PERDOMO </t>
  </si>
  <si>
    <t>Bonificación por compensación de procuradora</t>
  </si>
  <si>
    <t>250002325000-2008-00940-01</t>
  </si>
  <si>
    <t>CP. Germán Garzón</t>
  </si>
  <si>
    <t>JOSE ALBERTO GARCIA CORTES</t>
  </si>
  <si>
    <t>#Tribunal Administrativo de Cundinamarca, Sección Segunda, Subsección "B"</t>
  </si>
  <si>
    <t>MP. German Rodolfo Acevedo Ramirez.</t>
  </si>
  <si>
    <t>110013331028-2011-00099-01</t>
  </si>
  <si>
    <t>MP. Carmelo Perdomo Cueter</t>
  </si>
  <si>
    <t>DORA INES ALARCON LOZANO</t>
  </si>
  <si>
    <t>$Tribunal Administrativo de Cundinamarca -Seccion Segunda - Subsec+cion "E"; #Juzgado 28 Administrativo del Circuito de Bogotá;            #Juzgado 18 Administrativo de Descongestión de Bogotá</t>
  </si>
  <si>
    <t>Incremento salarial, previsto en el artículo 2° del Decreto 2970 de 2010</t>
  </si>
  <si>
    <t>110013331017-2011-00121-01</t>
  </si>
  <si>
    <t>Fanny Contreras Espinoza. Zaida Katherine Martinez</t>
  </si>
  <si>
    <t>WILLIAM MILLAN MONSALVE</t>
  </si>
  <si>
    <t>Tribunal Administrativo de Descongestión. #Juzgado 6 Administrativo de Descongestión de Bogotá</t>
  </si>
  <si>
    <t>Incremento salarial, previsto en el paragrafo del artículo 2° del Decreto 2970 de 2010</t>
  </si>
  <si>
    <t>110013331024-2011-00112-01</t>
  </si>
  <si>
    <t>MP. Lilia Aparicio Millan</t>
  </si>
  <si>
    <t>JULIO CESAR TAFUR CUELLAR</t>
  </si>
  <si>
    <r>
      <rPr>
        <b/>
        <sz val="9"/>
        <rFont val="Arial Narrow"/>
        <family val="2"/>
      </rPr>
      <t>Tribunal Administrativo de Descongestión Cundinamarca seccion segunda</t>
    </r>
    <r>
      <rPr>
        <sz val="9"/>
        <rFont val="Arial Narrow"/>
        <family val="2"/>
      </rPr>
      <t xml:space="preserve"> descongestion#Juzgado 9 Administrativo del Circuito de Descongestión de Bogotá</t>
    </r>
  </si>
  <si>
    <t>110013331717-2012-00138-01</t>
  </si>
  <si>
    <t xml:space="preserve">Luceny Rojas Conde </t>
  </si>
  <si>
    <t>JORGE ADELMO DEL CAMPO GACHARNA</t>
  </si>
  <si>
    <t xml:space="preserve">$Tribunal Administrativo de Descongestión Cundinamarca -Seccion Segunda 2 #Juzgado 17 Administrativo de Descongestión del Circuito de Bogotá </t>
  </si>
  <si>
    <t>Decreto 4070 de 2011, Departamento Administrativo de Seguridad - en liquidación</t>
  </si>
  <si>
    <t xml:space="preserve">MP. Fanny Contreras Espinoza. </t>
  </si>
  <si>
    <t>MELVIS INES SARMIENTO MANGA</t>
  </si>
  <si>
    <t>Mp. Jorge Hernan Sanchez Felizzola</t>
  </si>
  <si>
    <t>GRACIELA ARBOLEDA NARANJO</t>
  </si>
  <si>
    <t>$Tribunal Administrativo de Descongestión Cundinamarca -Seccion Segunda 2#Juzgado 10 Administrativo del Circuito Judicial de Descongestión de Bogotá</t>
  </si>
  <si>
    <t>Nivelación salarial a defensor de familia.</t>
  </si>
  <si>
    <t>11001333171220120019401</t>
  </si>
  <si>
    <t>GLADYS POLO FLOREZ</t>
  </si>
  <si>
    <t>$Tribunal Administrativo de Descongestión Cundinamarca -Seccion Segunda 2 #Juzgado 12 Administrativo de Descongestión de Bogotá</t>
  </si>
  <si>
    <t>11001333171220120016601</t>
  </si>
  <si>
    <t xml:space="preserve">MP. Lilia Aparicio Millan </t>
  </si>
  <si>
    <t>LUZ DARY TORRES OLAYA</t>
  </si>
  <si>
    <t>110013331029-2012-00266-00</t>
  </si>
  <si>
    <t>EVER EDGARDO CAMELO GONZALEZ</t>
  </si>
  <si>
    <t>$Tribunal Administrativo de Descongestión Cundinamarca -Seccion Segunda 2 #Juzgado 12 Administrativo de Descongestión de Bogotá. #Juzgado 29 Administrativo del Circuito Judicial de Bogotá</t>
  </si>
  <si>
    <t>250002325000-2010-01138-01</t>
  </si>
  <si>
    <t>CP. Jose Vicente Cifuentes Salazar</t>
  </si>
  <si>
    <t>MARIA OFELIA PARDO GUEVARA</t>
  </si>
  <si>
    <t>Tribunal Administrativo de Cundinamarca Seccion Segunda Subseccion C</t>
  </si>
  <si>
    <t>Bonificacion por Compensacion</t>
  </si>
  <si>
    <t>110013331007-2006-00112-02</t>
  </si>
  <si>
    <t>MYRIAM PATRICIA PEÑA</t>
  </si>
  <si>
    <t>Nulidad Decreto 2131 de 2006</t>
  </si>
  <si>
    <t>110013331712-20120022801</t>
  </si>
  <si>
    <t xml:space="preserve">MP. Martha Jannette Gonzalez Gutierrez </t>
  </si>
  <si>
    <t>LUIS JESUS SEPULVEDA MANRIQUE</t>
  </si>
  <si>
    <t>ZONIA STELLA RINCON</t>
  </si>
  <si>
    <t>$Tribunal Administrativo de Cundinamarca;#Juzgado 12 Administrativo de Descongestion del Circuito Judicial de Bogota</t>
  </si>
  <si>
    <t>110013331712-2012-00231-01</t>
  </si>
  <si>
    <t>MARTIN JOBANY PONTON MARTINEZ</t>
  </si>
  <si>
    <t>110013331712-2012-00180-01</t>
  </si>
  <si>
    <t>RUBEN DARIO MEJIA SALAZAR</t>
  </si>
  <si>
    <t>11001333501520120024801</t>
  </si>
  <si>
    <t>LUIS OLIVER GUTIERREZ MORENO</t>
  </si>
  <si>
    <t>Tribunal Admiistrativod e Cundinamrca #Juzgado 10 Administrativo de Descongestión de Bogotá</t>
  </si>
  <si>
    <t>SOFIA CAROLINA QUINTERO LEON</t>
  </si>
  <si>
    <t>Supresión de cargo</t>
  </si>
  <si>
    <t>JUAN PABLO PEREZ BARRAGAN</t>
  </si>
  <si>
    <t>110013335009-2012-00337-01</t>
  </si>
  <si>
    <t>JAVIER DARIO SANABRIA MERCHAN</t>
  </si>
  <si>
    <t>Tribunal Administrativo de Cundinamarca. #Juzgado 6 Administrativo de Descongestión de Bogotá</t>
  </si>
  <si>
    <t>11001333170720120013500</t>
  </si>
  <si>
    <t xml:space="preserve">MP. Hernan Rodriguez Felixzzola. </t>
  </si>
  <si>
    <t>JUAN CARLOS OROZCO GRAJALES</t>
  </si>
  <si>
    <t>Tribunal Administrativo de Cundinamarca. #Juzgado 7 Administrativo de Descongestión de Bogotá</t>
  </si>
  <si>
    <t>250002326000-2001-02685-01</t>
  </si>
  <si>
    <t>CP. Hernán Andrade Rincón</t>
  </si>
  <si>
    <t xml:space="preserve">IDELFONSO JOSE TORRES CARDENAS </t>
  </si>
  <si>
    <t>Decretos 1064 y 1065 del 26 de junio de 2001</t>
  </si>
  <si>
    <t>250002341000-201400-34900</t>
  </si>
  <si>
    <t>mp. Felipe Alirio Solarte Maya</t>
  </si>
  <si>
    <t>SINDICATO DE EMPLEADOS PUBLICOS DEL SENA</t>
  </si>
  <si>
    <t>JOSE FULGENCIO FUENTES MALDONADO</t>
  </si>
  <si>
    <t>11001333170720120023100</t>
  </si>
  <si>
    <t>LUIS HELMUTH QUIROGA</t>
  </si>
  <si>
    <t>$Tribunal Administrativo de Cundinamarca de Descongestión, Sección Segunda, #Juzgado 7 Administrativo de Descongestión de Bogotá</t>
  </si>
  <si>
    <t>11001333170720120016100</t>
  </si>
  <si>
    <t xml:space="preserve">MP. Lilia Aparicio Millan. </t>
  </si>
  <si>
    <t>EDINSON BONILLA JIMENEZ</t>
  </si>
  <si>
    <t>11001333170720120013400</t>
  </si>
  <si>
    <t>NATALIA SARDI MARIN</t>
  </si>
  <si>
    <t>252693331001-2012-00051-00</t>
  </si>
  <si>
    <t>ELVIRA BELTRAN CALDERON</t>
  </si>
  <si>
    <t>252693331001-2012-00047-00</t>
  </si>
  <si>
    <t xml:space="preserve">MP. Corina Duque Ayala </t>
  </si>
  <si>
    <t>MERY YOLANDA PULIDO CORTES</t>
  </si>
  <si>
    <t>11001333170720120021600</t>
  </si>
  <si>
    <t>JOSE ALEXANDER VILLAMIL BELTRAN</t>
  </si>
  <si>
    <t>Tribunal Administrativo de Cundinamrca Seccion Segunda de Descongestion .#Juzgado 7 Administrativo de Descongestión de Bogotá</t>
  </si>
  <si>
    <t>11001333170720120017100</t>
  </si>
  <si>
    <t>LUZ BELEN RICARDO HERNANDEZ</t>
  </si>
  <si>
    <t>Tribunal Administrativo de Cundinamrca Seccion Segunda #Juzgado 7 Administrativo de Descongestión de Bogotá</t>
  </si>
  <si>
    <t>11001333170720120013600</t>
  </si>
  <si>
    <t xml:space="preserve">Mp. Lilia Aparicio Millan </t>
  </si>
  <si>
    <t>JONATHAN ALEXANDER LINARES ROJAS</t>
  </si>
  <si>
    <t>Tribunal Administrativo de Cuindinamarca de Descongestion, Seccion Segunda. Juzgado 7 aAdministrativo de Descongestion de Bogota</t>
  </si>
  <si>
    <t>11001333170720120017000</t>
  </si>
  <si>
    <t>JUAN ANIBAL QUINTERO CALDERON</t>
  </si>
  <si>
    <t>110013331018201200-198-00</t>
  </si>
  <si>
    <t>1100133310282013-00226-00</t>
  </si>
  <si>
    <t>JAIME HERRERA REINA</t>
  </si>
  <si>
    <t>Tribunal Administrativo de Cuindinamarca de Descongestion, Seccion Segunda.#Juzgado 10 Administrativo de Descongestión de Bogotá</t>
  </si>
  <si>
    <t>110013331707201200168-00</t>
  </si>
  <si>
    <t>OMAR HORACIO GARNICA SARMIENTO</t>
  </si>
  <si>
    <t>110013331017-2012-00311-00</t>
  </si>
  <si>
    <t>JAVIER ALBERTO BARRERA TORRES</t>
  </si>
  <si>
    <t>1100133310102012-00284-01</t>
  </si>
  <si>
    <t>GABRIEL ENRIQUE QUEMBA MARTINEZ</t>
  </si>
  <si>
    <t>Tribunal Administrativo de Cundinamarca. --- Juzgado 1 Administrativo de Descongestion de Bogota</t>
  </si>
  <si>
    <t>110013335018-2012-00010-00</t>
  </si>
  <si>
    <t>DUBERNEY SOLANO ANDRADE</t>
  </si>
  <si>
    <t>Tribunal Administrativo de Cundinamarca#Juzgado 18 Administrativo de Oralidad de Bogotá</t>
  </si>
  <si>
    <t>252693331001-2012-00052-02</t>
  </si>
  <si>
    <t>DORIS SERRATO</t>
  </si>
  <si>
    <t>Tribunal Administrativo de Descongestión Cundinamarca#Juzgado 3° Administrativo del Circuito de Descongestión de Facatativá</t>
  </si>
  <si>
    <t>110013335018-2013-00188-00</t>
  </si>
  <si>
    <t>Zaida Katherine Martinez</t>
  </si>
  <si>
    <t>JOSE HERNAN RODRIGUEZ DEVIA</t>
  </si>
  <si>
    <t>Tribunal Administrativo de Descongestión Cundinamarca#Juzgado 10 Administrativo de Descongestión de Bogotá</t>
  </si>
  <si>
    <t>258993331001-2013-00208-01</t>
  </si>
  <si>
    <t xml:space="preserve">Abraham J. Chadid Urzola </t>
  </si>
  <si>
    <t>LUIS ESTEBAN MONTAÑA BORJA</t>
  </si>
  <si>
    <t>Nulidad Decreto 4070/2011</t>
  </si>
  <si>
    <t>250002342000-2014-02697-00</t>
  </si>
  <si>
    <t>Carmen Alicia Rengifo</t>
  </si>
  <si>
    <t>MAGDA MILENA PARDO RODRIGUEZ</t>
  </si>
  <si>
    <t>Tribunal Administrativo de Cundinamarca Seccion segunda Subseccional A</t>
  </si>
  <si>
    <t>Cesantias retractivas</t>
  </si>
  <si>
    <t>250002342000-2014-02285-00</t>
  </si>
  <si>
    <t>Carlos Alberto Orlando Jaique</t>
  </si>
  <si>
    <t>CARLOS ENRIQUE MOSQUERA ARANGO</t>
  </si>
  <si>
    <t>Tribunal Administrativo de Cundinamarca Seccion segunda Subseccional C</t>
  </si>
  <si>
    <t>Dec 2625 del 2012 AUNAP</t>
  </si>
  <si>
    <t>250002341000-2013-02635-00</t>
  </si>
  <si>
    <t>Carlos Enrique Moreno Rubio</t>
  </si>
  <si>
    <t>JUAN BAUTISTA DE JESUS DAZA TURMEQUE</t>
  </si>
  <si>
    <t>Tribunal Administrativo de Cundinamarca Sección Primera</t>
  </si>
  <si>
    <t>Detrimento causado a docentes por no pago prima de servicios</t>
  </si>
  <si>
    <t>110013331018-2012-00200-00</t>
  </si>
  <si>
    <t>Fanny Contreras Espinosa</t>
  </si>
  <si>
    <t>ALEXANDER SERNA VARON</t>
  </si>
  <si>
    <t>Tribunal Administrativo de Cundinamarca de Descongestión</t>
  </si>
  <si>
    <t>Decreto 4070 de 2011 DAS</t>
  </si>
  <si>
    <t xml:space="preserve">JUZGADOS ADMINISTRATIVOS DEL CIRCUITO DE BOGOTA </t>
  </si>
  <si>
    <t>110013331013-2006-00064-00</t>
  </si>
  <si>
    <t xml:space="preserve">Carlos Arturo Serrato </t>
  </si>
  <si>
    <t>MYRIAM LUJAN GOMEZ</t>
  </si>
  <si>
    <t xml:space="preserve">#Juzgado 13 Administrativo del Circuito de Bogotá </t>
  </si>
  <si>
    <t>Aportes al Sistema General de Seguridad Social de contratistas</t>
  </si>
  <si>
    <t>ORLANDO JAIMES LOPEZ</t>
  </si>
  <si>
    <t>Eddy Juliana Mantilla</t>
  </si>
  <si>
    <t>YOLANDA VELASCO GUTIERREZ</t>
  </si>
  <si>
    <t>#Juzgado 24 Administrativo de Oralidad del Circuito Judicial de Bogota</t>
  </si>
  <si>
    <t xml:space="preserve">Resolucion 015 de 2013 expedidad por la Autoridad Nacional de Television </t>
  </si>
  <si>
    <t>110013335013-2013-00008-00</t>
  </si>
  <si>
    <t>Yanira Perdomo Osuna</t>
  </si>
  <si>
    <t>LUIS ALEJANDRO MONTENEGRO PUENTES</t>
  </si>
  <si>
    <t>Diana Lucia Puentes Tobon</t>
  </si>
  <si>
    <t>NANCY RODRIGUEZ FORERO</t>
  </si>
  <si>
    <t>Juzgado 33 Administrativo de Oralidad del Circuito Judicial de Bogota</t>
  </si>
  <si>
    <t>Pago de perjuicios materiales (Salarios y Prestaciones) , por la perdida de oportunidad para acceder al cargo de carrera en propiedad que ocupo en el Hospital San Juan de Dios.</t>
  </si>
  <si>
    <t>Jaime Humberto Mesa Buitrago</t>
  </si>
  <si>
    <t>MARTHA HELENA QUINTERO QUINTERO</t>
  </si>
  <si>
    <t>Bonificación Rama Judicial 30%</t>
  </si>
  <si>
    <t>JHON JAIRO VELASCO A COSTA</t>
  </si>
  <si>
    <t>Reliquidación Pensional UGPP</t>
  </si>
  <si>
    <t>TUTELA</t>
  </si>
  <si>
    <t>Recurso extraordinario de súplica interpuesto contra la sentencia del 21 de junio de 2001 *Consejo de Estado - Sección Segunda - Subsección "B"</t>
  </si>
  <si>
    <t>110013335024-2012-00292-00</t>
  </si>
  <si>
    <t>110013336033-2013-00087-00</t>
  </si>
  <si>
    <t>110013335018-2012-00009-00</t>
  </si>
  <si>
    <t>ADMISION REC APELACION</t>
  </si>
  <si>
    <t>CONCEDE REC APELACION</t>
  </si>
  <si>
    <t>ARAUCA- ARAUCA</t>
  </si>
  <si>
    <t xml:space="preserve"> ARMENIA- QUINDIO </t>
  </si>
  <si>
    <t>BARRANQUILLA- ATLÁNTICO</t>
  </si>
  <si>
    <t>CARTAGENA- BOLÍVAR</t>
  </si>
  <si>
    <t xml:space="preserve">BUCARAMANGA- SANTANDER </t>
  </si>
  <si>
    <t>CALI- VALLE DEL CAUCA</t>
  </si>
  <si>
    <t xml:space="preserve">     FACATATIVA- CUNDINAMARCA</t>
  </si>
  <si>
    <t>GUAJIRA- RIOHACHA</t>
  </si>
  <si>
    <t>IBAGUE- TOLIMA</t>
  </si>
  <si>
    <t>MANIZALES- CALDAS</t>
  </si>
  <si>
    <t>MEDELLÍN- ANTIOQUIA</t>
  </si>
  <si>
    <t>PASTO- NARIÑO</t>
  </si>
  <si>
    <t>MONTERIA- CÓRDOBA</t>
  </si>
  <si>
    <t>PEREIRA- RISARALDA</t>
  </si>
  <si>
    <t xml:space="preserve">POPAYAN- CAUCA </t>
  </si>
  <si>
    <t>SANTAMARTA- MAGDALENA</t>
  </si>
  <si>
    <t>SINCELEJO- SUCRE</t>
  </si>
  <si>
    <t>TUNJA- BOYACÁ</t>
  </si>
  <si>
    <t xml:space="preserve"> VALLEDUPAR- CESAR</t>
  </si>
  <si>
    <t>FALLO UNICA INSTANCIA</t>
  </si>
  <si>
    <t>Nulidad del decreto 4050 de 2008- materia salarial DIAN</t>
  </si>
  <si>
    <t>Nulidad del decreto 2011 de 2006,  designación directores CAR</t>
  </si>
  <si>
    <t>Nulidad del decreto 2853 de 2006, por el cual se suprime ADPOSTAL</t>
  </si>
  <si>
    <t>Nulidad del decreto 1251 de 2009-materia salarial RAMA JUDICIAL</t>
  </si>
  <si>
    <t>Nulidad del decreto 666 de 2011, salinas MANAURE</t>
  </si>
  <si>
    <t>Nulidad del decreto 726 de 2009- salarios PGN y DEFENSORIA</t>
  </si>
  <si>
    <t>Nulidad del decreto 2970 de 2010- sist. CONSOLIDACION TERRITORIAL</t>
  </si>
  <si>
    <t>Nulidad del decreto 4775 de 2005, supresion TELECARTAGENA</t>
  </si>
  <si>
    <t>Nulidad del decreto 1268 de 1999, salario DIAN</t>
  </si>
  <si>
    <t>Nulidad del decreto 2515 del 16 de diciembre de 1999- CORELCA</t>
  </si>
  <si>
    <t>Nulidad del decreto 2326 de 2009, artículo 1 cargos DIAN</t>
  </si>
  <si>
    <t>Nulidad del decreto 2489 de 2006, nomenclatura RAMA EJECUTIVA</t>
  </si>
  <si>
    <t>Decreto 216 de 2010, estructura MIN DEFENSA</t>
  </si>
  <si>
    <t>Decreto 4886 de 2001, artículo 21, estructura SUPER IND Y CO</t>
  </si>
  <si>
    <t>Decreto 3770 de 2009 subsidio familiar soldados</t>
  </si>
  <si>
    <t>Bonificación por compensación de magistrado DEC 4040</t>
  </si>
  <si>
    <t>Decreto 1894 de 2012, lista de elegibles</t>
  </si>
  <si>
    <t>Decreto 1540 de 2012, articulos 1o y 3o , CGR</t>
  </si>
  <si>
    <t>Decreto 3020 de 2002, articulo 5, plantas DOCENTES territorial</t>
  </si>
  <si>
    <t>Decreto 4968/2007 y Circular 005 de 2012, provision empleos CNSC</t>
  </si>
  <si>
    <t>Bonificación por compensación de procurador. DEC 4040</t>
  </si>
  <si>
    <t>Decreto 0854 de 2012, salarios CONGRESO</t>
  </si>
  <si>
    <t>Decreto 3006 de 2011, Sistema de Nomenclatura y clasifiacion de empleos CGR</t>
  </si>
  <si>
    <t>Decreto 2482 de 2012.INTEGRACIÓN DE LA PLANEACIÓN Y LA GESTIÓN</t>
  </si>
  <si>
    <t>Decreto 1050 de 2011 sueldos FFMM</t>
  </si>
  <si>
    <t>Decreto 1092 de 2012 NEGOCICACION COLECTIVA</t>
  </si>
  <si>
    <t>Decreto Reglamentario 1450 de 2012. ANTITRAMITES</t>
  </si>
  <si>
    <t xml:space="preserve">110010325000-2013-01118-00
</t>
  </si>
  <si>
    <t>DECISION SUSP PROV</t>
  </si>
  <si>
    <t>TRASLADO EXCEPCIONES</t>
  </si>
  <si>
    <t>REC SÚPLICA</t>
  </si>
  <si>
    <t>REC EXTR. REVISIÓN</t>
  </si>
  <si>
    <t>ADICION SENTENCIA</t>
  </si>
  <si>
    <t>Decreto 1128/2012. planta ANH</t>
  </si>
  <si>
    <t>decreto 2262/2013 suprime empleos ISS</t>
  </si>
  <si>
    <t>Decretos 124,1336 y 2177 de 1997,2003, y 2006. PRIMA TÉCNICA</t>
  </si>
  <si>
    <t>Decreto 2011 DE 2012 COLPENSIONES</t>
  </si>
  <si>
    <t>DECRETO 2539-2005  COMPETENCIAS LABORALES</t>
  </si>
  <si>
    <t>DECRETO 160 DE 2014 NEGOCICACION COLECTIVA</t>
  </si>
  <si>
    <t>DECRETO 383/2013 RAMA JUDICIAL</t>
  </si>
  <si>
    <t>DECRETO 1545/2013 PRIMA SERV.DOCENTES</t>
  </si>
  <si>
    <t>DECRETO 384/2013 RAMA JUDICIAL</t>
  </si>
  <si>
    <t>110013331012-2011-00199-02</t>
  </si>
  <si>
    <t>CORTE CONSTITUCIONAL</t>
  </si>
  <si>
    <t>N°</t>
  </si>
  <si>
    <t>MP. Luis Ernesto Vargas Silva</t>
  </si>
  <si>
    <t>Accion Publica de Inconstitucionalidad</t>
  </si>
  <si>
    <t>*Corte Constitucional</t>
  </si>
  <si>
    <t>Bogotá</t>
  </si>
  <si>
    <t>Cundinamarca</t>
  </si>
  <si>
    <t xml:space="preserve">D-9173                                 </t>
  </si>
  <si>
    <t>MP. Gabriel Eduardo Mendoza Martelo</t>
  </si>
  <si>
    <t>Germán Calderón España</t>
  </si>
  <si>
    <t>ley 4 de 1992, art. 17 --prima especial Magistrados de las altas cortes, Contralor, Fiscal, Procurador, Defensor del Pueblo y Registrador Nal.</t>
  </si>
  <si>
    <t xml:space="preserve">11-02-2013: Se aceptan impedimentos presentados por los MP. Nilson Pinilla, Ernesto Vargas, Maria Victoria Calle y Jorge Ivan Palacio. --- 05-02-2013: Se acepta el impedimento del MP. Alexei Julio en su reemplazo se nombra como Conjuez Ponente Luis Fernando Alvarez Londoño. --- 24-01-2013: Se realiza la audiencia referente. --- 11-01-2013: Ejecutoria. --- 13-12-2012: Citación audiencia el 24 de enero de 2013, a las 8 am en la sala de audiencias, el DAFP no fue citado, por estado del 14 de diciembre de 2012. --- 16-10-2012: Registro proyecto de fallo. --- 02-10-2012: Al despacho con informe. --- 01-10-2012: Vencen pruebas. --- 20-09-2012: Ejecutoria. --- 13-09-2012: Auto que ordena pruebas por estado del 17 de septiembre de 2012. --- 14-08-2012: Se recibe concepto del Procurador General. --- 02-08-2012: DAFP interviene. --- 19-07-2012: Se fija en lista hasta el 02 de Agosto de 2012. --- 18-07-2012: DAFP notificado. </t>
  </si>
  <si>
    <t>23-01-2013: emite fallo C-258 de 2013 por edictod el 14 al 18 de julio de 2013. OK</t>
  </si>
  <si>
    <t xml:space="preserve">D-9183      ACUMULADA 9173                </t>
  </si>
  <si>
    <t>Dionisio Enrique Araujo Angulo</t>
  </si>
  <si>
    <t>MP. Mauricio Gonzalez Cuervo</t>
  </si>
  <si>
    <t>MP. Jorge Ignacio Pretelt Chaljub</t>
  </si>
  <si>
    <t>Alejandro Cruz</t>
  </si>
  <si>
    <t>Maia Borja</t>
  </si>
  <si>
    <t>Andri Osorio</t>
  </si>
  <si>
    <t>MP. Jorge Ignacio Pretetl Vragas</t>
  </si>
  <si>
    <t>D-10145</t>
  </si>
  <si>
    <t>Gobierno nacional</t>
  </si>
  <si>
    <t>Jorge Arando Otalora Gomez</t>
  </si>
  <si>
    <t>Articulo 131, ley 418 de 1997 y Otros</t>
  </si>
  <si>
    <t>23-04-2014: Fijacion en lista hasta el dia 7 de mayo de 2014. --- 22-04-2014: Dafp notificado.</t>
  </si>
  <si>
    <t>Sin apoderado-</t>
  </si>
  <si>
    <t>D-10191</t>
  </si>
  <si>
    <t xml:space="preserve">MP. Mauricio Gonzalez Cuervo </t>
  </si>
  <si>
    <t>Nixon Torrres Carcamo</t>
  </si>
  <si>
    <t>Ley 734 de 2002, articulo 48, numeral 39</t>
  </si>
  <si>
    <t xml:space="preserve">20-05-2014: DAFP interviene. --- 07-05-2014: Fijacion en lista hasta el 20 de mayo. --- 24-04-2014: Admite demanda. </t>
  </si>
  <si>
    <t>D-9385                                           28 Junio</t>
  </si>
  <si>
    <t>Hercules Cianci Sánchez</t>
  </si>
  <si>
    <t>Decreto 2400 de 1968, artículos 25, literal f y 31, retiro del servicio de persona civil</t>
  </si>
  <si>
    <t>06-02-2013: Se recibe concepto del Procurador General de la Nación. --- 11-01-2013: DAFP contesta demanda. --- 06-12-2012: Se fija en lista hasta el 11 de enero de 2013. --- 05-12-2012: DAFP notificado.</t>
  </si>
  <si>
    <t>18/07/2013: suspende términos por nombramiento de Conjuez. 01-04-2013: Registro proyecto de fallo.</t>
  </si>
  <si>
    <t>D- 10120</t>
  </si>
  <si>
    <t>MP. Jorge Ivan Gonzalez Cuervo</t>
  </si>
  <si>
    <t>Miguel Santiago Jaimes Delgado</t>
  </si>
  <si>
    <t>DeCRETO 020 DE 2014,A RTICULOS 24,25,26 Y 30</t>
  </si>
  <si>
    <t>05-03-2014: Fijacion en lista hasta el 18 de marzo --- 21-02-2014: Admite</t>
  </si>
  <si>
    <t>D-10217</t>
  </si>
  <si>
    <t>Maria Fernanda Rodriguez Gutierrez</t>
  </si>
  <si>
    <t xml:space="preserve">Decreto - Ley 020 de 2014, articulo 24 y 25 </t>
  </si>
  <si>
    <t xml:space="preserve">29-05-2014: DAFP interviene. --- 20-05-2014: Fijacion en lista hasta el 03 de junio --- 05-05-2014: Admite demanda. </t>
  </si>
  <si>
    <t>D-10461</t>
  </si>
  <si>
    <t>ERICK RINCON CARDENAS</t>
  </si>
  <si>
    <t xml:space="preserve">DECRETO 019 DE 2012, ARTICULOS 160, 161, 162 Y 163 (PARCIALES) </t>
  </si>
  <si>
    <t>D-10470</t>
  </si>
  <si>
    <t>MP. Jorge Ivan Palacio Palacio</t>
  </si>
  <si>
    <t>CESAR AUGUSTO TORRES</t>
  </si>
  <si>
    <t xml:space="preserve">DECRETO 765 DE 2005, ARTICULOS 9 (PARCIAL), 10, 11, 13 (PARCIAL), 14 (PARCIAL), 15 (PARCIAL), 16 (PARCIAL), 34 (PARCIAL), 37 (PARCIAL), 38 (PARCIAL), 47 (PARCIAL) Y 48 (PARCIAL) </t>
  </si>
  <si>
    <t>D-10092</t>
  </si>
  <si>
    <t>GERMÁN CALDERÓN ESPAÑA</t>
  </si>
  <si>
    <t xml:space="preserve">LEY 734 DE 2002, ARTICULO 25 </t>
  </si>
  <si>
    <t>D-10494</t>
  </si>
  <si>
    <t>MP. Martha Sáchica Méndez</t>
  </si>
  <si>
    <t>ABRAHAM ANTONIO HAYDAR BERROCAL</t>
  </si>
  <si>
    <t>04-12-14 DAFP es notificado</t>
  </si>
  <si>
    <t>D-10626</t>
  </si>
  <si>
    <t>MP. Mauricio González Cuervo</t>
  </si>
  <si>
    <t>FLAVIO EFREN GRANADOS MORA</t>
  </si>
  <si>
    <t>Artículo 86 (parcial) de la Ley 1474 de 2011</t>
  </si>
  <si>
    <t>24-02-15 DAFP radica contestación. 13-02-2015 DAFP es notificado</t>
  </si>
  <si>
    <t>D-10652</t>
  </si>
  <si>
    <t>MP. Martha Victoria Sachica Méndez</t>
  </si>
  <si>
    <t>CLAUDIA XIMENA GOMEZ AMAYA</t>
  </si>
  <si>
    <t>Ley 1740 de 2014, ARTICULO 67 y numerales 21, 22 y 26 del ARTICULO 189 de la CP</t>
  </si>
  <si>
    <t>D-10645</t>
  </si>
  <si>
    <t>BETTY PALOMA DOZA BOLIVAR</t>
  </si>
  <si>
    <t>Ley 1474 de 2011, artículo 59 parcial</t>
  </si>
  <si>
    <t>24-03-15 DAFP radico contestación, 09-03-2015 DAFP es notificado</t>
  </si>
  <si>
    <t>D-10643</t>
  </si>
  <si>
    <t>LUIS FERNANDO ALVAREZ JARAMILLO</t>
  </si>
  <si>
    <t>Decreto 19 de 2012, Articulo 109 (Parcial)</t>
  </si>
  <si>
    <t>20-03-15 DAFP radico contstación, 10-03-2015 DAFP es notificado</t>
  </si>
  <si>
    <t>DAFP Y DEPARTAMENTO ADMINISTRATIVO DE LA PRESIDENCIA DE LA REPUBLICA</t>
  </si>
  <si>
    <t>Solicitud de selección y revisión de tutela</t>
  </si>
  <si>
    <t>Fallo 16 de diciembre de 2014 (2 instancia)</t>
  </si>
  <si>
    <t>MP. Luis Guillermo Guerrero Perez</t>
  </si>
  <si>
    <t>única</t>
  </si>
  <si>
    <t>JORGE ELIECER MANRIQUE VILLANUEVA</t>
  </si>
  <si>
    <t>PEDRO ANTONIO HERRERA MIRANDA</t>
  </si>
  <si>
    <t>ID E-KOGUI</t>
  </si>
  <si>
    <t>228013</t>
  </si>
  <si>
    <t>137139</t>
  </si>
  <si>
    <t>235426</t>
  </si>
  <si>
    <t>323288</t>
  </si>
  <si>
    <t>503253</t>
  </si>
  <si>
    <t>137121</t>
  </si>
  <si>
    <t>197009</t>
  </si>
  <si>
    <t>137115</t>
  </si>
  <si>
    <t>137090</t>
  </si>
  <si>
    <t>305315</t>
  </si>
  <si>
    <t>323402</t>
  </si>
  <si>
    <t>323404</t>
  </si>
  <si>
    <t>143458</t>
  </si>
  <si>
    <t>120163</t>
  </si>
  <si>
    <t>120141</t>
  </si>
  <si>
    <t>229893</t>
  </si>
  <si>
    <t>180906</t>
  </si>
  <si>
    <t>233644</t>
  </si>
  <si>
    <t>285078</t>
  </si>
  <si>
    <t>323425</t>
  </si>
  <si>
    <t>323429</t>
  </si>
  <si>
    <t>323443</t>
  </si>
  <si>
    <t>323442</t>
  </si>
  <si>
    <t>323435</t>
  </si>
  <si>
    <t>334350</t>
  </si>
  <si>
    <t>333807</t>
  </si>
  <si>
    <t>335791</t>
  </si>
  <si>
    <t>335792</t>
  </si>
  <si>
    <t>522105</t>
  </si>
  <si>
    <t>492599</t>
  </si>
  <si>
    <t>481593</t>
  </si>
  <si>
    <t>481663</t>
  </si>
  <si>
    <t>181028</t>
  </si>
  <si>
    <t>159893</t>
  </si>
  <si>
    <t>120997</t>
  </si>
  <si>
    <t>136996</t>
  </si>
  <si>
    <t>136999</t>
  </si>
  <si>
    <t>120973</t>
  </si>
  <si>
    <t>273211</t>
  </si>
  <si>
    <t>228507</t>
  </si>
  <si>
    <t>225530</t>
  </si>
  <si>
    <t>467200</t>
  </si>
  <si>
    <t>467197</t>
  </si>
  <si>
    <t>227876</t>
  </si>
  <si>
    <t>399352</t>
  </si>
  <si>
    <t>484465</t>
  </si>
  <si>
    <t>228175</t>
  </si>
  <si>
    <t>323595</t>
  </si>
  <si>
    <t>235626</t>
  </si>
  <si>
    <t>105774</t>
  </si>
  <si>
    <t>323597</t>
  </si>
  <si>
    <t>323600</t>
  </si>
  <si>
    <t>323602</t>
  </si>
  <si>
    <t>323603</t>
  </si>
  <si>
    <t>235761</t>
  </si>
  <si>
    <t>350527</t>
  </si>
  <si>
    <t>181639</t>
  </si>
  <si>
    <t>235753</t>
  </si>
  <si>
    <t>181001</t>
  </si>
  <si>
    <t>289106</t>
  </si>
  <si>
    <t>181076</t>
  </si>
  <si>
    <t>193139</t>
  </si>
  <si>
    <t>181069</t>
  </si>
  <si>
    <t>235740</t>
  </si>
  <si>
    <t>184584</t>
  </si>
  <si>
    <t>235712</t>
  </si>
  <si>
    <t>229409</t>
  </si>
  <si>
    <t>235727</t>
  </si>
  <si>
    <t>235721</t>
  </si>
  <si>
    <t>305076</t>
  </si>
  <si>
    <t>232913</t>
  </si>
  <si>
    <t>279058</t>
  </si>
  <si>
    <t>323612</t>
  </si>
  <si>
    <t>323613</t>
  </si>
  <si>
    <t>323614</t>
  </si>
  <si>
    <t>324385</t>
  </si>
  <si>
    <t>333652</t>
  </si>
  <si>
    <t>333699</t>
  </si>
  <si>
    <t>335076</t>
  </si>
  <si>
    <t>350931</t>
  </si>
  <si>
    <t>348202</t>
  </si>
  <si>
    <t>371146</t>
  </si>
  <si>
    <t>370125</t>
  </si>
  <si>
    <t>387884</t>
  </si>
  <si>
    <t>229896</t>
  </si>
  <si>
    <t>396025</t>
  </si>
  <si>
    <t>229884</t>
  </si>
  <si>
    <t>229898</t>
  </si>
  <si>
    <t>323410</t>
  </si>
  <si>
    <t>437956</t>
  </si>
  <si>
    <t>318501</t>
  </si>
  <si>
    <t>229883</t>
  </si>
  <si>
    <t>229889</t>
  </si>
  <si>
    <t>326496</t>
  </si>
  <si>
    <t>459729</t>
  </si>
  <si>
    <t>461978</t>
  </si>
  <si>
    <t>464395</t>
  </si>
  <si>
    <t>476999</t>
  </si>
  <si>
    <t>492575</t>
  </si>
  <si>
    <t>474003</t>
  </si>
  <si>
    <t>482634</t>
  </si>
  <si>
    <t>482505</t>
  </si>
  <si>
    <t>491057</t>
  </si>
  <si>
    <t>494210</t>
  </si>
  <si>
    <t>522659</t>
  </si>
  <si>
    <t>522681</t>
  </si>
  <si>
    <t>554291</t>
  </si>
  <si>
    <t>564783</t>
  </si>
  <si>
    <t>572618</t>
  </si>
  <si>
    <t>581993</t>
  </si>
  <si>
    <t>581900</t>
  </si>
  <si>
    <t>236284</t>
  </si>
  <si>
    <t>180863</t>
  </si>
  <si>
    <t>235696</t>
  </si>
  <si>
    <t>197494</t>
  </si>
  <si>
    <t>197505</t>
  </si>
  <si>
    <t>160522</t>
  </si>
  <si>
    <t>278819</t>
  </si>
  <si>
    <t>287568</t>
  </si>
  <si>
    <t>278037</t>
  </si>
  <si>
    <t>289265</t>
  </si>
  <si>
    <t>288779</t>
  </si>
  <si>
    <t>314017</t>
  </si>
  <si>
    <t>422519</t>
  </si>
  <si>
    <t>291548</t>
  </si>
  <si>
    <t>291574</t>
  </si>
  <si>
    <t>289254</t>
  </si>
  <si>
    <t>303573</t>
  </si>
  <si>
    <t>342816</t>
  </si>
  <si>
    <t>275731</t>
  </si>
  <si>
    <t>299007</t>
  </si>
  <si>
    <t>323792</t>
  </si>
  <si>
    <t>120137</t>
  </si>
  <si>
    <t>457643</t>
  </si>
  <si>
    <t>333734</t>
  </si>
  <si>
    <t>323095</t>
  </si>
  <si>
    <t>324638</t>
  </si>
  <si>
    <t>324003</t>
  </si>
  <si>
    <t>323423</t>
  </si>
  <si>
    <t>324640</t>
  </si>
  <si>
    <t>324635</t>
  </si>
  <si>
    <t>324017</t>
  </si>
  <si>
    <t>322321</t>
  </si>
  <si>
    <t>341698</t>
  </si>
  <si>
    <t>370305</t>
  </si>
  <si>
    <t>324632</t>
  </si>
  <si>
    <t>320880</t>
  </si>
  <si>
    <t>394108</t>
  </si>
  <si>
    <t>312203</t>
  </si>
  <si>
    <t>323421</t>
  </si>
  <si>
    <t>333570</t>
  </si>
  <si>
    <t>387017</t>
  </si>
  <si>
    <t>133383</t>
  </si>
  <si>
    <t>348335</t>
  </si>
  <si>
    <t>360679</t>
  </si>
  <si>
    <t>358962</t>
  </si>
  <si>
    <t>370623</t>
  </si>
  <si>
    <t>457543</t>
  </si>
  <si>
    <t>D-10666</t>
  </si>
  <si>
    <t>D-10672</t>
  </si>
  <si>
    <t>D-10679</t>
  </si>
  <si>
    <t>Liquidación ESE Antonio Nariño</t>
  </si>
  <si>
    <t>Juez Quinto laboral del Circuito</t>
  </si>
  <si>
    <t>Angela Mari Vicctoria Muñoz</t>
  </si>
  <si>
    <t>MONICA CERON NAVIA</t>
  </si>
  <si>
    <t>110013335030-2015-00202-00</t>
  </si>
  <si>
    <t>Oscar Domingo Quintero Arguello</t>
  </si>
  <si>
    <t>ABEL FRANCISCO CARBONELL RADA</t>
  </si>
  <si>
    <t>110013335030-2015-00203-00</t>
  </si>
  <si>
    <t>CARLOS ANDRES ROJAS GUAQUETA</t>
  </si>
  <si>
    <t>Res. CGR retiro de empleados DAS</t>
  </si>
  <si>
    <t>Ley 1744 de 2014 Art. 39 Inc. 1 y 3</t>
  </si>
  <si>
    <t>FELIX FRANCISCO HOYOS LEMUS</t>
  </si>
  <si>
    <t>Dec. 274 de 2000, Art. 20 (Parcial)</t>
  </si>
  <si>
    <t>Ley 986 de 2005, Art. 15 Num. 2 (Parcial)</t>
  </si>
  <si>
    <t>CARLOS FERNANDO SOTO DUQUE</t>
  </si>
  <si>
    <t>MARGARITA TERESA NIEVES  ZARATE</t>
  </si>
  <si>
    <t>T-4845698</t>
  </si>
  <si>
    <t>05-02-15 Proyecto de Fallo 30/10/14 DAFP radica contestación. FIJACION EN LISTA: 17-30 octubre/14</t>
  </si>
  <si>
    <t>09-02-15 Proyecto de Fallo 05-11-14 DAFP radica contestación. FIJACIÓN EN LISTA: 22 octubre- 5 noviembre /2014</t>
  </si>
  <si>
    <t>11-02-15 Proyecto de Fallo 05-11-14 DAFP radica contestación. FIJACIÓN EN LISTA: 23 octubre- 6 noviembre /2014</t>
  </si>
  <si>
    <t>110013335030-2015-00197-00</t>
  </si>
  <si>
    <t>LUIS GUILLERMO POVEDA DELGADO</t>
  </si>
  <si>
    <t>VICTOR HUGO VASQUEZ VILLEGAS</t>
  </si>
  <si>
    <t>21-04-15 DAFP radico contestación 09-04-15 DAFP es notificado</t>
  </si>
  <si>
    <t>21-04-15 DAFP radico contestación 07-04-15 DAFP es notificado</t>
  </si>
  <si>
    <t>21-04-15 DAFP radico contestación, 07-04-15 DAFP es notificado</t>
  </si>
  <si>
    <t>MP Patricia Victoria Manjarres Bravo</t>
  </si>
  <si>
    <t>Tribunal Admnistrativo de Nariño Sala Unitaria de Decisión del Sistema Oral</t>
  </si>
  <si>
    <t>AURA LIGIA CHICAIZA PAZ</t>
  </si>
  <si>
    <t>Mesada pensional</t>
  </si>
  <si>
    <t>2015-01233</t>
  </si>
  <si>
    <t>JORGE ALBERTO GARCIA GARCIA</t>
  </si>
  <si>
    <t>CONSEJO SECCIONAL DE LA JUDICATURA DE BOGOTA- SALA JURISDICCIONAL DISCIPLINARIA</t>
  </si>
  <si>
    <t>Concurso ESAP</t>
  </si>
  <si>
    <t xml:space="preserve">            Seguimiento Procesos Judiciales </t>
  </si>
  <si>
    <t xml:space="preserve">Proceso de Apoyo Jurídico y Representacion Judicial </t>
  </si>
  <si>
    <t xml:space="preserve">No. 
Proceso </t>
  </si>
  <si>
    <t xml:space="preserve">Magistrado o Juez </t>
  </si>
  <si>
    <t xml:space="preserve">Demandante </t>
  </si>
  <si>
    <t>acción</t>
  </si>
  <si>
    <t xml:space="preserve">Autoridad Judicial </t>
  </si>
  <si>
    <t xml:space="preserve">Instancia </t>
  </si>
  <si>
    <t xml:space="preserve">Pretensión </t>
  </si>
  <si>
    <t xml:space="preserve">Cuenta contable </t>
  </si>
  <si>
    <t xml:space="preserve">Estado Actual del Proceso </t>
  </si>
  <si>
    <t>110013105004-2012-00647-01</t>
  </si>
  <si>
    <t>Juzgado 22 Administrativo de Oralidad del Circuito Judicial de Bogota</t>
  </si>
  <si>
    <t>110013335022-2015-00200-00</t>
  </si>
  <si>
    <t>Luis Octavio Mora Bejarano</t>
  </si>
  <si>
    <t>MARIA ANGELA AMAYA SANCHEZ</t>
  </si>
  <si>
    <t>110013335022-2015-00198-00</t>
  </si>
  <si>
    <t>110013335022-2015-00199-00</t>
  </si>
  <si>
    <t>CAMILO TORRES DIAZ</t>
  </si>
  <si>
    <t>D-10704</t>
  </si>
  <si>
    <t>Decreto 790 de 2005, Articulo 13, Númeral 1 (Parcial)</t>
  </si>
  <si>
    <t>D-10715</t>
  </si>
  <si>
    <t>ADRIANA XIMENA CARREÑO CONRADO</t>
  </si>
  <si>
    <t>Ley 909 de 2004, articulo 5, Númeral 2 (parcial)</t>
  </si>
  <si>
    <t>Consejo Superior de la Judicatura/Consejo Seccional de la Judicatura de Bogotá-Sala Jurisdiccional Disciplinaria-</t>
  </si>
  <si>
    <t>MP. Julia Emma Garzon de Gomez/ MP Luz Helena Cristancho Acosta</t>
  </si>
  <si>
    <t>110010325000-2014-00714-00</t>
  </si>
  <si>
    <t>Consejo de Estado, Sección Segunda-Subsección B</t>
  </si>
  <si>
    <t>Decreto 2467 del 2013 Arts. 6,7,15,16,21,22,24,26 y 27</t>
  </si>
  <si>
    <t>110013331010-2011-00131-00</t>
  </si>
  <si>
    <t>Jose Manuel Luque Gonzalez</t>
  </si>
  <si>
    <t>CESAR ALFONSO MORENO LEON</t>
  </si>
  <si>
    <t>Dec. 2971 de 2010 Art. 2</t>
  </si>
  <si>
    <t>050013333030-2015-00056-00</t>
  </si>
  <si>
    <t>Angy Plata Alvarez</t>
  </si>
  <si>
    <t>URIEL GOMEZ GRISALES</t>
  </si>
  <si>
    <t>Juzgado 30 Administrativo oralidad del Circuito de Medellín</t>
  </si>
  <si>
    <r>
      <rPr>
        <b/>
        <sz val="9"/>
        <rFont val="Arial Narrow"/>
        <family val="2"/>
      </rPr>
      <t xml:space="preserve">SENTENCIA C-767/14 </t>
    </r>
    <r>
      <rPr>
        <sz val="9"/>
        <rFont val="Arial Narrow"/>
        <family val="2"/>
      </rPr>
      <t xml:space="preserve">
DAFP NO INTERVIENE   
</t>
    </r>
  </si>
  <si>
    <r>
      <t xml:space="preserve">SENTENCIA C-794/14 Edicto: </t>
    </r>
    <r>
      <rPr>
        <sz val="9"/>
        <rFont val="Arial Narrow"/>
        <family val="2"/>
      </rPr>
      <t xml:space="preserve">18-20 noviembre/14. 05-08-2014. Registro proyecto de fallo. </t>
    </r>
  </si>
  <si>
    <r>
      <rPr>
        <b/>
        <sz val="9"/>
        <rFont val="Arial Narrow"/>
        <family val="2"/>
      </rPr>
      <t>SENTENCIA C-034/15</t>
    </r>
    <r>
      <rPr>
        <sz val="9"/>
        <rFont val="Arial Narrow"/>
        <family val="2"/>
      </rPr>
      <t>. 03-06-2014: Registra proyecto de fallo.</t>
    </r>
  </si>
  <si>
    <r>
      <rPr>
        <b/>
        <sz val="9"/>
        <rFont val="Arial Narrow"/>
        <family val="2"/>
      </rPr>
      <t>SENTENCIA C-048/15</t>
    </r>
    <r>
      <rPr>
        <sz val="9"/>
        <rFont val="Arial Narrow"/>
        <family val="2"/>
      </rPr>
      <t>. 12-11-14 suspensión de términos. 14-08-14 registra proyecto de fallo.</t>
    </r>
  </si>
  <si>
    <r>
      <t xml:space="preserve">SENTENCIA </t>
    </r>
    <r>
      <rPr>
        <b/>
        <sz val="9"/>
        <rFont val="Arial Narrow"/>
        <family val="2"/>
      </rPr>
      <t>C- 219/15 - Declarar EXEQUIBLE-  los apartes s acusados en los artículos 160, 161, 162 y 163 del Decreto
Ley 019 de 2012, “por el cual se dictan normas para suprimir o reformar regulaciones,
procedimientos y trámites innecesarios existentes en la Administración Pública”.</t>
    </r>
  </si>
  <si>
    <r>
      <rPr>
        <b/>
        <sz val="9"/>
        <rFont val="Arial Narrow"/>
        <family val="2"/>
      </rPr>
      <t xml:space="preserve">SENTENCIA  C-285/15 </t>
    </r>
    <r>
      <rPr>
        <sz val="9"/>
        <rFont val="Arial Narrow"/>
        <family val="2"/>
      </rPr>
      <t>(inexequibles art)Edicto: 29-05-15 al 02-06-15</t>
    </r>
  </si>
  <si>
    <t>SENTENCIA C-227/15</t>
  </si>
  <si>
    <t>110010324000-2009-00046-00</t>
  </si>
  <si>
    <t>MP. Cerveleon Padilla Linares / Gloria Mercedes Jaramillo Vasquez</t>
  </si>
  <si>
    <t>Tribunal Administrativo de Cundinamarca Sección Segunda/#Juzgado 18 Administrativo de Descongestión de Bogotá</t>
  </si>
  <si>
    <t xml:space="preserve">Consejo de Estado Sección Segunda/#Juzgado 2° Administrativo del Circuito de Descongestión  de Pereira           #Juzgado 4° Administrativo del Circuito de Pereira </t>
  </si>
  <si>
    <t>MP Gerardo Arenas Monsalve/Luisa Fernanda Arias Álzate</t>
  </si>
  <si>
    <t>660013331004-2010-00412-01</t>
  </si>
  <si>
    <t>760013105005-2014-00628-00</t>
  </si>
  <si>
    <t>110013335028-2015-00196-00</t>
  </si>
  <si>
    <t>Gisela Laiton Radila</t>
  </si>
  <si>
    <t>CARLOS ANDRES MORENO ROA</t>
  </si>
  <si>
    <t>Juzgado 28 Administrativo del Circuito de Bogotá</t>
  </si>
  <si>
    <t>110013335028-2015-00174-00</t>
  </si>
  <si>
    <t>ROBERT MAURICIO ARDILA MATEUS</t>
  </si>
  <si>
    <t>&amp;Corte Suprema de Justicia - Sala Laboral / Juzgado 4° Laboral del Circuito de Bogotá</t>
  </si>
  <si>
    <t>Tribunal Administrativo de Bucaramanga / # Juzgado Septimo Administrativo de Descongestion de Bucaramanga</t>
  </si>
  <si>
    <t>730012333000-2012-00112-01</t>
  </si>
  <si>
    <t>Tribunal Administrativo de Nariño / #Juzgado 6° Administrativo del Circuito de Pasto</t>
  </si>
  <si>
    <t xml:space="preserve">*Consejo de Estado - Sección Segunda – Procuraduría 3 / Tribunal Administrativo de Cundinamarca </t>
  </si>
  <si>
    <t>Consejo de Estado Sección Segunda / #Tribunal Administrativo de Bolívar - Sección Primera</t>
  </si>
  <si>
    <t>Tribunal Administrativo de Descongestión / #Juzgado 12 Administrativo de Descongestion del Circuito Judicial de Bogota</t>
  </si>
  <si>
    <t>Tribunal Administrativo de Cundinamarca Sección Segunda / Juzgado Priemro Adminsitrativo de Descongestion de Zipaquira</t>
  </si>
  <si>
    <t>520012333000-2012-00176-01</t>
  </si>
  <si>
    <t>110010324000-2000-06275-01</t>
  </si>
  <si>
    <t>110010325000-2014-00848-00</t>
  </si>
  <si>
    <t>Nulidad Art. 2 del Decreto 107 de 1996, dec. 122 de 1997, dec. 058 de 1998, dec.062 de 1999, dec. 2724 de 2000, dec. 2737 de 2001, ec. 745 de 2002, dec. 3552 de 2003, dec.4168 de 2004, dec.923 de 2005, dec. 407 de 2006, dec. 600 de 2007, dec. 673 de 2008, dec. 737 de 2009, dec. 1530 de 2010, dec. 1050 de 2011, dec. 0842 de 2012, dec. 1017 de 2013 y dec. 197 de 2014</t>
  </si>
  <si>
    <t>LUZ LUCIA PATIÑO MARTINEZ</t>
  </si>
  <si>
    <t>LUZ MARLEN CARDENAS VEGA</t>
  </si>
  <si>
    <t>128682</t>
  </si>
  <si>
    <t>274720</t>
  </si>
  <si>
    <t>235755</t>
  </si>
  <si>
    <t>657356</t>
  </si>
  <si>
    <t>470012331000-2008-00808-01</t>
  </si>
  <si>
    <t>110013335030-2015-00204-00</t>
  </si>
  <si>
    <t>110013335015-2015-00161-00</t>
  </si>
  <si>
    <t>ANGELA MARIA MARTINEZ MONTERO</t>
  </si>
  <si>
    <t>Juzgado 15 Administrativo de Oralidad del Circuito Judicial de Bogota</t>
  </si>
  <si>
    <t>110013335007-2015-00211-00</t>
  </si>
  <si>
    <t>Alba Lucia Becerra Avella</t>
  </si>
  <si>
    <t>JORGE ORLANDO TORRES PENAGOS</t>
  </si>
  <si>
    <t>Juzgado 07 Administrativo de Oralidad del Circuito Judicial de Bogota</t>
  </si>
  <si>
    <t>760013333013-2015-00035-00</t>
  </si>
  <si>
    <t>Victor Adolfo Hernández</t>
  </si>
  <si>
    <t xml:space="preserve">DIANA CAROLINA MORENO </t>
  </si>
  <si>
    <t>Juzgado 13 administrativo oralidad de Cali</t>
  </si>
  <si>
    <t>BLANCA FLOR PEREZ, LIGIA QUINTERO ARANGO Y OTROS</t>
  </si>
  <si>
    <t>RIOHACHA- GUAJIRA</t>
  </si>
  <si>
    <t>Tribunal Administrativo de Antioquia de Descongestión /Tribunal Administrativo de Risaralda / #Juzgado 9° Administrativo de Descongestión del Circuito de Cali                     #Juzgado 3° Administrativo del Circuito de Cali</t>
  </si>
  <si>
    <t>D-10786</t>
  </si>
  <si>
    <t>MP. Gloria Stella Ortiz Delgado</t>
  </si>
  <si>
    <t>LILIANA ANDREA AVILA GARCIA</t>
  </si>
  <si>
    <t>Ley 1698 de 2013</t>
  </si>
  <si>
    <t>D-10812</t>
  </si>
  <si>
    <t>MARTHA ELENA CHAVEZ VALBUENA</t>
  </si>
  <si>
    <t>Ley 1427 de 2010, Arts. 6 y 7</t>
  </si>
  <si>
    <t>08-07-15 Se levantan terminos a partir de esta fecha 01-07-15 Se suspenden terminos a partir del 1 de Julio al 7 de Julio por incapacidad del Magistrado 8-05-15 Por auto se notifica que la demanda fue seleccionada para revisión 11-03-15 DAFP radica por correspondencia solicituid para selección y revisión de Tutela</t>
  </si>
  <si>
    <t>MP. Ana Maria Correa Angel / MP. German Rodolfo Acevedo Ramirez.</t>
  </si>
  <si>
    <t xml:space="preserve">Tribunal Administrativo de Descongestión de Cundinmarca /$Tribunal Administrativo de Cundinamarca;                #Juzgado 1° Administrativo de Descongestión de Bogotá                  </t>
  </si>
  <si>
    <t xml:space="preserve">MP. Ana Maria Rodriguez Alava / Mp. Martha Jannette Gonzalez Gutierrez. </t>
  </si>
  <si>
    <t>Tribunal Administrativo de Descongestión de Cundinamarca  /Tribunal Administrativo de Cundinamarca. #Juzgado 2 Administrativo de Descongestión #Juzgado 12 Administrativo del Circuito de Bogotá</t>
  </si>
  <si>
    <t xml:space="preserve">MP. Ana Maria Correal Angel / MP. Hernan Rodriguez Felixzzola. </t>
  </si>
  <si>
    <t>MP Ana Maria Correa / Mp. Jorge Hernan Sanchez Felizzola</t>
  </si>
  <si>
    <t>MP. Ana Maria Correa / Mp. Jorge Hernan Sanchez Felizzola</t>
  </si>
  <si>
    <t>110013335015-2015-00226-00</t>
  </si>
  <si>
    <t>Martha Helena Quintero Quintero</t>
  </si>
  <si>
    <t>CAMILO ANDRES ACOSTA MORA</t>
  </si>
  <si>
    <t>Juzgado 15 Administrativo del Circuito Judicial de Bogota - Sección Segunda-.</t>
  </si>
  <si>
    <t>110013335015-2015-00225-00</t>
  </si>
  <si>
    <t>ALBEIRO DE JESUS RUIZ GUERRERO</t>
  </si>
  <si>
    <t>110013335015-2015-00227-00</t>
  </si>
  <si>
    <t>PABLO EMILIO ORTIZ VELASQUEZ</t>
  </si>
  <si>
    <t># Juzgado 3° Administrativo del Circuito de Cartagena</t>
  </si>
  <si>
    <t>Tribunal Administrativo de Santander / #Juzgado 14 Administrativo del Circuito de Bucaramanga</t>
  </si>
  <si>
    <t>200013333002-2013-00547-00</t>
  </si>
  <si>
    <t>JOSÉ RAIMUNDO FRAGOZO CORRALES</t>
  </si>
  <si>
    <t>110013335028-2015-00203-00</t>
  </si>
  <si>
    <t>JAIRO BLANCO RAMIREZ</t>
  </si>
  <si>
    <t>Juzgado 28 Administrativo del Circuito Judicial de Bogota - Sección Segunda-.</t>
  </si>
  <si>
    <t>23-07-15 DAFP radico contestación 08-07-15 DAFP es notificado</t>
  </si>
  <si>
    <t>23-07-15 DAFP radico contestación, 14-05-15 DAFP es notificado</t>
  </si>
  <si>
    <t>Consejo de Estado Seccion Segunda  / #Tribunal Administrativo del Valle del Cauca</t>
  </si>
  <si>
    <t>MP. Jorge Octavio Ramirez Ramirez / MP. Jhon Erick Chaves Bravo</t>
  </si>
  <si>
    <t>CONSUELO FATIMA GIRALDO GIRALDO</t>
  </si>
  <si>
    <t>110010325000-2014-01067-00</t>
  </si>
  <si>
    <t>Consejo de Estado, Sección Segunda-</t>
  </si>
  <si>
    <t>110010325000-2015-00469-00</t>
  </si>
  <si>
    <t>Decreto 1045 de 1978 lit. E, F, H y K</t>
  </si>
  <si>
    <t>Decreto 4353 de 2005 Art. 1</t>
  </si>
  <si>
    <t>D-10688</t>
  </si>
  <si>
    <t>JOSE ROQUE CAMPO LOPEZ</t>
  </si>
  <si>
    <t>Ley 1474 de 2011, Art. 8, Inc. 2 (parcial)</t>
  </si>
  <si>
    <t>110010325000-2015-00277-00</t>
  </si>
  <si>
    <t>JUAN CARLOS ARCINIEGAS ROJAS</t>
  </si>
  <si>
    <t>Consejo de Estado, Sección Segunda-Subsección A</t>
  </si>
  <si>
    <t>Decretos 4150 de 2004, 916 de 2005, 372 de 2006, 600 de 2007, 643 de 2008, 708 de 2009, 1374 de 2010, 1031 de 2011, 0853 de 2012, 1029 de 2013 y 199 de 2014</t>
  </si>
  <si>
    <t>760013333001-2015-00078-00</t>
  </si>
  <si>
    <t>Dorys Stella Aladana Mendez</t>
  </si>
  <si>
    <t>GERMAN ANDRES RAMIREZ CASTRO</t>
  </si>
  <si>
    <t>Juzgado 01 administrativo oralidad de Cali</t>
  </si>
  <si>
    <t>Tribunal Administrativo de Antioquia /  Juzgado 13 Administrativo del Circuito de Medellín</t>
  </si>
  <si>
    <t>Consejo de Estado / #Tribunal Administrativo del Valle del Cauca – Sección Primera</t>
  </si>
  <si>
    <t>05-08-15 Ssupensión de términos por enfermedad 30-06-15 Recepción cncpeto Procurado General 10-06-15 DAFP radico contestación, 19-05-15 DAFP es notificado</t>
  </si>
  <si>
    <t>02-07-15 Recepción conpeto Procurador General 05-06-15 DAFP radico contestación, 08-07-15 DAFP es notificado</t>
  </si>
  <si>
    <t>Tribunal Administrativo de Cesar / Juzgado 2 Administrativo Oral del Valledupar</t>
  </si>
  <si>
    <t>NEIVA- HUILA</t>
  </si>
  <si>
    <t>Yulieth Cristina Cortes Fierro</t>
  </si>
  <si>
    <t>OSCAR EDUARDO GARCIA GARZON</t>
  </si>
  <si>
    <t>Juzgado Cuarto Administrativo de Neiva</t>
  </si>
  <si>
    <t>410013333004-2015-00231-00</t>
  </si>
  <si>
    <t>14-08-15 DAFP radico contestación 31-07-15 DAFP es notificado</t>
  </si>
  <si>
    <t>D-10901</t>
  </si>
  <si>
    <t>LUIS ALFREDO CASTELLANOS CASTELLANOS</t>
  </si>
  <si>
    <t>Decreto 16 de 2014, Arts. 4 Núm. 7 (parcial), 5 Núm. 5, 15 Núm 8, 16 Núm. 5, 17 Núm 2, 20 Núm 2, 29 Núm 8, 31 Núm 8 (parcial) y 33 Núm 2</t>
  </si>
  <si>
    <t>130013331004-2007-00127-02</t>
  </si>
  <si>
    <t>LILIANA NIÑO OROZCO Y JOSE MIGUEL LOPEZ VASQUEZ</t>
  </si>
  <si>
    <t>760012331000-2010-00573-02</t>
  </si>
  <si>
    <t xml:space="preserve">26-08-15 Registro proyecto de fallo </t>
  </si>
  <si>
    <t>13-08-15 Registro proyecto de Fallo</t>
  </si>
  <si>
    <t>050013331013-2012-00117-01</t>
  </si>
  <si>
    <t>MP. Liliana Patricia Navarro Giraldo Carlos Enrique Jurado Giraldo</t>
  </si>
  <si>
    <t>110013335014-2015-00017-00</t>
  </si>
  <si>
    <t>Elsa Mireya Reyes Castellanos</t>
  </si>
  <si>
    <t>AMPARO ARIAS FRANCO</t>
  </si>
  <si>
    <t>Juzgado 14 Administrativo oral de Bogotá</t>
  </si>
  <si>
    <t>Juzgado 12 Administrativo de Descongestion del Circuito Judicial de Bogota / $Tribunal Administrativo de Cundinamarca;#Juzgado 12 Administrativo de Descongestion del Circuito Judicial de Bogota</t>
  </si>
  <si>
    <t>110010325000-2015-00278-00</t>
  </si>
  <si>
    <t>REMBERTO RUIZ ECHENIQUE</t>
  </si>
  <si>
    <t xml:space="preserve">Consejo de Estado, Sección Segunda-Subsección </t>
  </si>
  <si>
    <t>Decreto 264 de 2000</t>
  </si>
  <si>
    <r>
      <t xml:space="preserve">19-08-15 Fallo </t>
    </r>
    <r>
      <rPr>
        <b/>
        <sz val="9"/>
        <rFont val="Arial Narrow"/>
        <family val="2"/>
      </rPr>
      <t>C- 499/15,</t>
    </r>
    <r>
      <rPr>
        <sz val="9"/>
        <rFont val="Arial Narrow"/>
        <family val="2"/>
      </rPr>
      <t xml:space="preserve"> 22-05-15 proyecto de fallo </t>
    </r>
  </si>
  <si>
    <r>
      <t xml:space="preserve">Fallo </t>
    </r>
    <r>
      <rPr>
        <b/>
        <sz val="9"/>
        <rFont val="Arial Narrow"/>
        <family val="2"/>
      </rPr>
      <t xml:space="preserve">C-552/15, </t>
    </r>
    <r>
      <rPr>
        <sz val="9"/>
        <rFont val="Arial Narrow"/>
        <family val="2"/>
      </rPr>
      <t>26-08-15 Aprueba proyecto de fallo 09-06-15 Se registra proyectop de fallo 21-04-15 recepción concepto procurador</t>
    </r>
  </si>
  <si>
    <r>
      <t xml:space="preserve">27-08-15 FALLO </t>
    </r>
    <r>
      <rPr>
        <b/>
        <sz val="9"/>
        <rFont val="Arial Narrow"/>
        <family val="2"/>
      </rPr>
      <t>C-532/15</t>
    </r>
    <r>
      <rPr>
        <sz val="9"/>
        <rFont val="Arial Narrow"/>
        <family val="2"/>
      </rPr>
      <t xml:space="preserve"> 11-06-14 Registro proyevto de Fallo 24-04-15 recepción concepto procurador</t>
    </r>
  </si>
  <si>
    <t>supresión de empleo DAS</t>
  </si>
  <si>
    <t>Juzgado 17 Administrativo de Descongestión de Bogotá / $Tribunal Administrativo de Cundinamarca -Seccion Segunda 2 #Juzgado 17 Administrativo de Descongestión de Bogotá</t>
  </si>
  <si>
    <t>110013331712-2012-00238-00</t>
  </si>
  <si>
    <t>110013335013-2015-00020-00</t>
  </si>
  <si>
    <t>Juzgado 13 Administrativo oral de Bogotá</t>
  </si>
  <si>
    <t>NANCY JANETH GONZALEZ CAMACHO</t>
  </si>
  <si>
    <t>23-09-15 Orden del día, Sala Plena 9:15am 18-09-15 Se registro proyecto de auto a solicitud de nuliedad de la sentencia de la referencia 17-09-15 Al despacho por reparto efectuado el 16-09-15 la solicitud de nulidad presentada por el Sr. Jorge Alberto Garcia, recibida en esta secretaria el día 8-09-15 y se envia copia para los demas magistrados, 10-09-15 Se solicita a la primera instancia certifique la fecha cuando notificó la sentencia a la primera instancia 08-09-15 Se radica nulidad por parte de el Sr. Jorge Alberto Garcia Garcia 25-08-15 Envío copia del fallo a relatpría 28-07-15 Registro proyecto de fallo</t>
  </si>
  <si>
    <t>OLGA LUCIA CHURTA CASTRO</t>
  </si>
  <si>
    <t>760013333016-2014-00558-00</t>
  </si>
  <si>
    <t>Lorena Martinez Jaramillo</t>
  </si>
  <si>
    <t>Nivelación al cargo de Defensor de Familia 3125 grado 14 y el pago de las diferencias salariales y prestacionales</t>
  </si>
  <si>
    <t>250002342000-2015-04613-00</t>
  </si>
  <si>
    <t>MP. Samuel Jose Ramirez Poveda</t>
  </si>
  <si>
    <t>LILIA MARIA BABATIVA VELASQUEZ</t>
  </si>
  <si>
    <t>Tribunal Administrativo de Cundinamarca - Sección segunda, Sub sección "C"-</t>
  </si>
  <si>
    <r>
      <t xml:space="preserve">22-09-15 </t>
    </r>
    <r>
      <rPr>
        <b/>
        <sz val="9"/>
        <rFont val="Arial Narrow"/>
        <family val="2"/>
      </rPr>
      <t xml:space="preserve">FALLO C-562/15 </t>
    </r>
    <r>
      <rPr>
        <sz val="9"/>
        <rFont val="Arial Narrow"/>
        <family val="2"/>
      </rPr>
      <t>02-09-15 Aprueban registro proyecto de fallo</t>
    </r>
    <r>
      <rPr>
        <b/>
        <sz val="9"/>
        <rFont val="Arial Narrow"/>
        <family val="2"/>
      </rPr>
      <t xml:space="preserve"> (C-562/15)</t>
    </r>
    <r>
      <rPr>
        <sz val="9"/>
        <rFont val="Arial Narrow"/>
        <family val="2"/>
      </rPr>
      <t xml:space="preserve"> 16-06-15 Registro proyecto de fallo 24-04-15 recepción concepto procurador</t>
    </r>
  </si>
  <si>
    <t>110013331717-2012-00169-00</t>
  </si>
  <si>
    <r>
      <t xml:space="preserve">06-10-15 Fallo </t>
    </r>
    <r>
      <rPr>
        <b/>
        <sz val="9"/>
        <rFont val="Arial Narrow"/>
        <family val="2"/>
      </rPr>
      <t xml:space="preserve">C-613/15 </t>
    </r>
    <r>
      <rPr>
        <sz val="9"/>
        <rFont val="Arial Narrow"/>
        <family val="2"/>
      </rPr>
      <t>12-05-15 recepción concepto procurador 14-07-15 Registro proyecto de fallo</t>
    </r>
  </si>
  <si>
    <r>
      <t xml:space="preserve">30-09-15 Fallo 16-09-15 fFallo aprobación proyecto </t>
    </r>
    <r>
      <rPr>
        <b/>
        <sz val="9"/>
        <rFont val="Arial Narrow"/>
        <family val="2"/>
      </rPr>
      <t xml:space="preserve">C- 601/15 </t>
    </r>
    <r>
      <rPr>
        <sz val="9"/>
        <rFont val="Arial Narrow"/>
        <family val="2"/>
      </rPr>
      <t>15-07-15 Registro proyecto de fallo 14-05-15 recepción concepto procurador</t>
    </r>
  </si>
  <si>
    <r>
      <t xml:space="preserve">30-09-15 Fallo </t>
    </r>
    <r>
      <rPr>
        <b/>
        <sz val="9"/>
        <rFont val="Arial Narrow"/>
        <family val="2"/>
      </rPr>
      <t>C- 618/15 -</t>
    </r>
    <r>
      <rPr>
        <sz val="9"/>
        <rFont val="Arial Narrow"/>
        <family val="2"/>
      </rPr>
      <t>07-07-15 /Registro proyecto de fallo,  14-05-15 recepción concepto procurador</t>
    </r>
  </si>
  <si>
    <t>05-10-15 Registro poyecto de fallo 20-08-15 Recepción concepto del procurador</t>
  </si>
  <si>
    <t>110010325000-2012-00160-00</t>
  </si>
  <si>
    <t>NANCY NIÑO LOZANO</t>
  </si>
  <si>
    <t>Consejo de Estado, Sección Segunda-Subsección "B"</t>
  </si>
  <si>
    <t>Acuerdo N°010 del 2 de diciembre de 2010</t>
  </si>
  <si>
    <t>730013333007-2015-00006-00</t>
  </si>
  <si>
    <t>Ines Adriana Sanchez Leal</t>
  </si>
  <si>
    <t>JORGE DANIEL PASTRANA SIERRA</t>
  </si>
  <si>
    <t>Juzgado 7 Administrativo de Oralidad de Ibague</t>
  </si>
  <si>
    <t>DAS</t>
  </si>
  <si>
    <t>Tribunal Admnistrativo Seccin Segunda / Juzgado 30 Administrativo de Oralidad del Circuito Judicial de Bogota</t>
  </si>
  <si>
    <t>MP.P Jose María Armenta Fuentes / Oscar Domingo Quintero Arguello</t>
  </si>
  <si>
    <t>110013331712-2012-00146-00</t>
  </si>
  <si>
    <t>Juzgado 12 Administrativo de Descongestión del Circuito de Bogotá/Tribunal Administrativo de Cundinamarca. #</t>
  </si>
  <si>
    <t xml:space="preserve">Consejo de Estado/Tribunal Administrativo de Bolivar, </t>
  </si>
  <si>
    <t>410013333005-2015-00212-00</t>
  </si>
  <si>
    <t>Ronald Otto Cedeño Blume</t>
  </si>
  <si>
    <t>ESPERANZA GUTIERREZ</t>
  </si>
  <si>
    <t>Juzgado Quinto Administrativo de Neiva</t>
  </si>
  <si>
    <t>Tribunal Adminsitrativo, Sección Segunda / Juzgado 30 Administrativo de Oralidad del Circuito Judicial de Bogota</t>
  </si>
  <si>
    <t>Tribunal Administrativo Sección Segunda / Juzgado 22 Administrativo de Oralidad del Circuito Judicial de Bogota</t>
  </si>
  <si>
    <t>110013335014-2015-00206-00</t>
  </si>
  <si>
    <t>MP. Elsa Mireya Reyes Castellanos</t>
  </si>
  <si>
    <t>CESAR AUGUSTO ECHEVERRY MONTEALGRE</t>
  </si>
  <si>
    <t>Juzgado 14 Administrativo oral de Bogotá-Sección Segunda-</t>
  </si>
  <si>
    <t>Tribunal Administrativo Sección Segunda / Juzgado 30 Administrativo de Oralidad del Circuito Judicial de Bogota</t>
  </si>
  <si>
    <t>MP. Alba Lucía Becerra / Oscar Domingo Quintero Arguello</t>
  </si>
  <si>
    <t>Juzgado 41 Administrativo oral de Bogotá-Sección Segunda-</t>
  </si>
  <si>
    <t>HENNA ROSA CELYS</t>
  </si>
  <si>
    <t>JOSE FELIX ESTRADA</t>
  </si>
  <si>
    <t>110013335017-2015-00188-00</t>
  </si>
  <si>
    <t>Jorge Vladimir Paéz Aguirre</t>
  </si>
  <si>
    <t>110013335018-2015-00198-00</t>
  </si>
  <si>
    <t>NEIVA</t>
  </si>
  <si>
    <t>HUILA</t>
  </si>
  <si>
    <r>
      <t xml:space="preserve">01-07-15 </t>
    </r>
    <r>
      <rPr>
        <b/>
        <sz val="9"/>
        <rFont val="Arial Narrow"/>
        <family val="2"/>
      </rPr>
      <t>FALLO C-410/15</t>
    </r>
    <r>
      <rPr>
        <sz val="9"/>
        <rFont val="Arial Narrow"/>
        <family val="2"/>
      </rPr>
      <t>, 25-03-15 Proyecto de Fallo</t>
    </r>
  </si>
  <si>
    <t>110013335026-2015-00109-00</t>
  </si>
  <si>
    <t>Jorge Luis Lubo Sprockel</t>
  </si>
  <si>
    <t>CLARA DEL PILAR BOHORQUEZ BOHORQUEZ</t>
  </si>
  <si>
    <t>Juzgado 26 Administrativo oral de Bogotá</t>
  </si>
  <si>
    <t>110010324000-2014-00630-00</t>
  </si>
  <si>
    <t>MP. Roberto Augusto Serrato Valdes</t>
  </si>
  <si>
    <t>Consejo de Estado, Sección Primera-</t>
  </si>
  <si>
    <t>110013335027-2013-00644-00</t>
  </si>
  <si>
    <t>Jose Elver Muñoz Barrera</t>
  </si>
  <si>
    <t>Juzgado 27 Administrativo oral de Bogotá</t>
  </si>
  <si>
    <t>Leonardo Galeano Guevara</t>
  </si>
  <si>
    <t>JOSE MAURICIO BERMEO NAVARRO</t>
  </si>
  <si>
    <t>110013335011-2015-00211-00</t>
  </si>
  <si>
    <t>Juzgado 39 Administrativo oral de Bogotá</t>
  </si>
  <si>
    <t>MP. Gabriel Valbuena hernandez /  Gustavo Eduardo Gomez Arangurez</t>
  </si>
  <si>
    <t>110013335027-2015-00209-00</t>
  </si>
  <si>
    <t>LUIS ALFREDO RINCON ROMERO</t>
  </si>
  <si>
    <t>Juzgado 43 Administrativo oral de Bogotá-Sección Cuarta-</t>
  </si>
  <si>
    <t>OLGA MARIA PARRA PARRA</t>
  </si>
  <si>
    <t>D-11076</t>
  </si>
  <si>
    <t>DANIEL SILVA ORREGO</t>
  </si>
  <si>
    <t>Decreto 019 de 2012, Articulo 232</t>
  </si>
  <si>
    <t>200013333002-2013-00398-00</t>
  </si>
  <si>
    <t>OSCAR DE JESUS MORALES ROMERO</t>
  </si>
  <si>
    <t>110013335018-2015-00199-00</t>
  </si>
  <si>
    <t>Sabdra Milena Tibaduiza Pulido</t>
  </si>
  <si>
    <t>MARTIN ALBERTO RIASCOS</t>
  </si>
  <si>
    <t>Juzgado 41 Administrativo oral de Bogotá</t>
  </si>
  <si>
    <t>Tribunal Administrativo de Cundinamarca-Sección Segunda-/Juzgado 22 Administrativo de Oralidad del Circuito Judicial de Bogota</t>
  </si>
  <si>
    <t>MP. Carmen Alicia Rengifo Sanguino / Luis Octavio Mora Bejarano</t>
  </si>
  <si>
    <t>150013331007-2010-00217-00</t>
  </si>
  <si>
    <t>150002331000-2005-01482-01</t>
  </si>
  <si>
    <t>110013335027-2011-00272-01</t>
  </si>
  <si>
    <t>Juzgado 16 administrativo oralidad de Cali</t>
  </si>
  <si>
    <t>$Tribunal Administrativo de Cundinamarca de Descongestión, Sección Tercera#Juzgado 3 Administrativo del Circuito de Descongestión de Facatativá</t>
  </si>
  <si>
    <t>CP. William Hernandez Gomez</t>
  </si>
  <si>
    <t>20001333302-2013-00383-00</t>
  </si>
  <si>
    <t>JULIO CESAR GAMEZ RODRIGUEZ</t>
  </si>
  <si>
    <t>Tribunal Contencioso Administrativo del Valle del Cauca</t>
  </si>
  <si>
    <t>LUZ HELENA TAPIAS STAHELIN Y OTROS</t>
  </si>
  <si>
    <t>c. Rodolfo Yanguas Rengifo</t>
  </si>
  <si>
    <t>´760012333001-2014-01465-00</t>
  </si>
  <si>
    <t>110013331028-2012-00037-00</t>
  </si>
  <si>
    <t>ELOISA MAGALY MONTERO LANAO</t>
  </si>
  <si>
    <t>Tribunal Administrativo de Antioquia/ Juzgado 21 Administrativo del Circuito de Medellín</t>
  </si>
  <si>
    <t>MP. Juan Carlos Hermosa Rojas / LUZ Stella Uribe Correa</t>
  </si>
  <si>
    <t>Decreto 1303 de 2014 Art. 7 Inc. 1</t>
  </si>
  <si>
    <t xml:space="preserve">760012333005-2014-00260-00 </t>
  </si>
  <si>
    <t>MARIO ANDRES DUQUE ZUÑIGA</t>
  </si>
  <si>
    <t>Liquidación ISS</t>
  </si>
  <si>
    <t>MP.Gabriel Valbuena Hernandez</t>
  </si>
  <si>
    <t>Prima especial Rama Judicial</t>
  </si>
  <si>
    <t>Tribunal Administrativo del Cesar / Juzgado 2 Administrativo Oral del Valledupar</t>
  </si>
  <si>
    <t>Consejo de Estado / tribunal Administrativo de Cundinamarca Seccion Primera</t>
  </si>
  <si>
    <t>Consejo de Estado / Tribunal Administrativo de Cundinamarca /Juzgado Administrativo Ad-Hoc de Bogota</t>
  </si>
  <si>
    <t>Tribunal Administrativo - sección segunda / Juzgado  23 Administrativo  de Bogota</t>
  </si>
  <si>
    <t>valor provisión contable</t>
  </si>
  <si>
    <t>#Tribunal Administrativo de Bolívar -/#Juzgado 4° Adjunto de Cartagena</t>
  </si>
  <si>
    <t>Juzgado 56 Administrativo del Circuito de Bogotá</t>
  </si>
  <si>
    <t>110013335026-2012-00006-01</t>
  </si>
  <si>
    <t>MIGUEL ANGEL SALCEDO CRISTANCHO</t>
  </si>
  <si>
    <t>110013335027-2015-00206-00</t>
  </si>
  <si>
    <t>Juez Jose Elver Muñoz Barrera</t>
  </si>
  <si>
    <t>HERNAN CAMILO TIERRADENTRO CAMERO</t>
  </si>
  <si>
    <t>Juzgado 43 Administrativo oral de Bogotá</t>
  </si>
  <si>
    <t xml:space="preserve">Decreto 1303 de 2014 Art. 9 </t>
  </si>
  <si>
    <t>500013333006-2015-00042-00</t>
  </si>
  <si>
    <t>Jaime Adelmo Torres</t>
  </si>
  <si>
    <t>JOSE MANUEL DUARTE BELTRAN</t>
  </si>
  <si>
    <t>Juzgado 6 Administrativo Oral de Villavicencio</t>
  </si>
  <si>
    <t>nivelacion defensores de familia</t>
  </si>
  <si>
    <t>VILLAVICENCIO</t>
  </si>
  <si>
    <t>VILLAVICENCIO- META</t>
  </si>
  <si>
    <t>410013331003-2015-00163-00</t>
  </si>
  <si>
    <t>Luis Eduardo Collazos</t>
  </si>
  <si>
    <t>Juzgado Tercero Administrativo de Neiva</t>
  </si>
  <si>
    <t>JAMES PERDOMO SALAZAR</t>
  </si>
  <si>
    <t>´ 76001310500220150051900</t>
  </si>
  <si>
    <t>Maria Eugenia Castro Vergara</t>
  </si>
  <si>
    <t>MARITZA SERNA GUERRERO</t>
  </si>
  <si>
    <t>Juez Segundo laboral del Circuito</t>
  </si>
  <si>
    <t>ENRIQUE JOSE CAMARGO CANTILLO</t>
  </si>
  <si>
    <t>Lina Ángela María Cifuentes</t>
  </si>
  <si>
    <t xml:space="preserve">110013335023-2013-00768-02
</t>
  </si>
  <si>
    <t>EDINSON OSPINA VALENCIA</t>
  </si>
  <si>
    <t>160292</t>
  </si>
  <si>
    <t>´11001032400020150014300</t>
  </si>
  <si>
    <t>´11001032400020150035100</t>
  </si>
  <si>
    <t>C.P. María Claudia Rojas Lasso</t>
  </si>
  <si>
    <t>C.P. Roberto Augusto Serrato Valdes</t>
  </si>
  <si>
    <t>C.P. Franklin Perez Camargo</t>
  </si>
  <si>
    <t xml:space="preserve">AURA XIMENA OSORIO TORRES Y DANIEL LONDOÑO DE VIVERO </t>
  </si>
  <si>
    <t>Decreto 1649 de 2014. DAPRE.</t>
  </si>
  <si>
    <t>130012331000-2012-00402-00</t>
  </si>
  <si>
    <t>PARA FALLO DE CASACIÓN</t>
  </si>
  <si>
    <t>AUDIENCIA DE CONCILIACION</t>
  </si>
  <si>
    <t>DAS-CGR</t>
  </si>
  <si>
    <t>#Juzgado 15° Administrativo del Circuito de Barranquilla</t>
  </si>
  <si>
    <t>´110010325000-2013-01625-00</t>
  </si>
  <si>
    <t>C.P. William Hernández Gomez</t>
  </si>
  <si>
    <t>CARLOS ABEL SAAVEDRA SAFRA</t>
  </si>
  <si>
    <t>Decreto 1336 de 2003 Art. 1 y Art. 6</t>
  </si>
  <si>
    <t xml:space="preserve">JUAN CARLOS ARCINIEGAS ROJAS </t>
  </si>
  <si>
    <t>Decreto 2863 de 2007 Art. 4, Art. 37 de los Decretos 673 de 2008, 737 de 2009, 1530 de 2010, 1050 de 2011, 0842 de 2012 y Art. 36 de los Decretos 1017 de 2013 y 187 de 2014.</t>
  </si>
  <si>
    <t>´1100103250002-015-00698-00</t>
  </si>
  <si>
    <t>´´76001233300620150108900</t>
  </si>
  <si>
    <t>´760013105009-2015-00846-00</t>
  </si>
  <si>
    <t>Ligia Mercedes Medina Blanco</t>
  </si>
  <si>
    <t>WALTER COLORADO CAMPUZANO</t>
  </si>
  <si>
    <t>Juez Noveno laboral del Circuito</t>
  </si>
  <si>
    <t>´410013333006-2015-00235-00</t>
  </si>
  <si>
    <t>Miguel Augusto Medina Ramirez</t>
  </si>
  <si>
    <t>Juzgado Sexto Administrativo de Neiva</t>
  </si>
  <si>
    <t>´410013333003-2015-00315-00</t>
  </si>
  <si>
    <t>HUMBERTO ZUÑIGA RIVAS</t>
  </si>
  <si>
    <t>MILLER TORRES VARELA</t>
  </si>
  <si>
    <t>01-03-16 Registro Proyecto de fallo 12-11-15 DAFP es notificado</t>
  </si>
  <si>
    <t>23-02-16 suspension de terminos por impedimentos 14-08-15 DAFP radico contestación 31-07-15 DAFP es notificado</t>
  </si>
  <si>
    <t>27-01-16 Fallo C-17 DE 2016 09-09-15 Recepción cpncepto del procurador</t>
  </si>
  <si>
    <t>20-01-16 FALLO C- 728/15 18-08-15 Recepción concepto del proceurador</t>
  </si>
  <si>
    <t>´11001032500020150030300</t>
  </si>
  <si>
    <t>MARIELA CORREDOR CORREDOR</t>
  </si>
  <si>
    <t>Decreto 0383 de 2013 Art. 2</t>
  </si>
  <si>
    <t>EVER MORA FLOREZ</t>
  </si>
  <si>
    <t>´410013333003-2015-00177-00</t>
  </si>
  <si>
    <t>´470013333003-2015-00323-00</t>
  </si>
  <si>
    <t>Isabel Maria Manjarres Morales</t>
  </si>
  <si>
    <t>MARCO ANTONIO ORTIZ MARTINEZ</t>
  </si>
  <si>
    <t>#Juzgado 3° Administrativo del Circuito de Santa Marta</t>
  </si>
  <si>
    <t>´110010325000-2016-00001-00</t>
  </si>
  <si>
    <t>DAVID ALONSO ROA SALGUERO</t>
  </si>
  <si>
    <t>Decreto 1083 de 2015</t>
  </si>
  <si>
    <t>050013105011-2015-01103-00</t>
  </si>
  <si>
    <t>Jhon Jairo Arango</t>
  </si>
  <si>
    <t>MARTHA CECILIA CASTAÑO SANCHEZ</t>
  </si>
  <si>
    <t>ACCION DE REINTEGRO</t>
  </si>
  <si>
    <t>Juzgado 11 Laboral del Circuito</t>
  </si>
  <si>
    <t>Fuero Sindical</t>
  </si>
  <si>
    <t>´410013333002-2015-00168-00</t>
  </si>
  <si>
    <t>Nelcy Vargas Tovar</t>
  </si>
  <si>
    <t>GABRIEL TAPIA QUIROGA</t>
  </si>
  <si>
    <t>Juzgado Segundo Administrativo de Neiva</t>
  </si>
  <si>
    <t>D-11105</t>
  </si>
  <si>
    <t>EDUIN DE LA ROSA QUESSEP</t>
  </si>
  <si>
    <t>Ley 797 de 2003 Artículo 5 (parcial)</t>
  </si>
  <si>
    <t>15-03-15 DAFP es notificado</t>
  </si>
  <si>
    <t>D-11244</t>
  </si>
  <si>
    <t>YOBANY LOPEZ QUINTERO</t>
  </si>
  <si>
    <t>Ley 1769 de 2015 Artículo 89</t>
  </si>
  <si>
    <t>DESISITIMIENTO DEMANDA</t>
  </si>
  <si>
    <t>´110010324000-2015-00542-00</t>
  </si>
  <si>
    <t>C.P. Guillermo Vargas Ayala</t>
  </si>
  <si>
    <t>SANTIAGO BOTERO ARANGO</t>
  </si>
  <si>
    <t>Decreto 1817 de 2015</t>
  </si>
  <si>
    <t>Tribunal Administrativo de Antioquia # Juzgado 4 Administrativo de Descongestion de Medellin.# Juzgado 13 Administrativo del Circuito de Medellín</t>
  </si>
  <si>
    <t>JOSE IGNACIO ARANGO BERNAL</t>
  </si>
  <si>
    <t>´110013235000-2015-01089-00</t>
  </si>
  <si>
    <t>HECTOR EDUARDO ABRIL BARRANTES</t>
  </si>
  <si>
    <r>
      <t>´110013335014-2015-00208</t>
    </r>
    <r>
      <rPr>
        <b/>
        <sz val="9"/>
        <rFont val="Arial Narrow"/>
        <family val="2"/>
      </rPr>
      <t>-</t>
    </r>
    <r>
      <rPr>
        <sz val="9"/>
        <rFont val="Arial Narrow"/>
        <family val="2"/>
      </rPr>
      <t>00</t>
    </r>
  </si>
  <si>
    <t>´110010325000-2013-00637-00</t>
  </si>
  <si>
    <t>C.P. Pedro Simon Vargas Saenz</t>
  </si>
  <si>
    <t>JUAN GUILLERMO JARAMILLO DIAZ Y OTROS</t>
  </si>
  <si>
    <t>Decreto 1102 de 2012</t>
  </si>
  <si>
    <t>´110010325000-2013-01117-00</t>
  </si>
  <si>
    <t>CP. Pedro Simon Vargas Saenz</t>
  </si>
  <si>
    <t>LUZ DARY ORTEGA ORTIZ</t>
  </si>
  <si>
    <t>´110010325000-2013-00863-00</t>
  </si>
  <si>
    <t>JORGE JUAN CLAVIJO BENDECK</t>
  </si>
  <si>
    <t>´110010325000-2016-00234-00</t>
  </si>
  <si>
    <t xml:space="preserve">MP. Gabriel Valbuena hernandez </t>
  </si>
  <si>
    <t>GUILLERMO ARTURO GUERRERO LUNA</t>
  </si>
  <si>
    <t>D-11274</t>
  </si>
  <si>
    <t>MP. Maria Victoria Calle Correa</t>
  </si>
  <si>
    <t>EDINSON SUESCUN VASQUEZ</t>
  </si>
  <si>
    <t>Ley 407 de 1194 Artículo 176</t>
  </si>
  <si>
    <t>13-04-16 DAFP es notificado</t>
  </si>
  <si>
    <t>D-11266</t>
  </si>
  <si>
    <t>JOSE ELIAS ACOSTA ROSERO</t>
  </si>
  <si>
    <t>Ley 1753 de 2015, Artículo 134 (parcial)</t>
  </si>
  <si>
    <t>´760013333008-2014-00463-00</t>
  </si>
  <si>
    <t>Monica Londoño Forero</t>
  </si>
  <si>
    <t>GLORIA FRIDA ERAZO</t>
  </si>
  <si>
    <t>Juzgado 8 Administartivo Oral de Cali</t>
  </si>
  <si>
    <t>680013333001-2015-00064-00</t>
  </si>
  <si>
    <t>Oscar Carrillo Vaca</t>
  </si>
  <si>
    <t>#Juzgado 1 Administrativo Oral de Bucaramanga.</t>
  </si>
  <si>
    <t>Dec. 389 de 2006, Dec. 618 de 2007, Dec. 658 de 2008, Dec. 723 de 2009, Dec. 1308 de 2010, Dec. 1039 de 2011, Dec. 874 de 2012, Dec. 383 de 2013 y Dec.1024 de 2013</t>
  </si>
  <si>
    <t>680013333001-2015-00057-00</t>
  </si>
  <si>
    <t>MYRIAM FLOREZ MORENO</t>
  </si>
  <si>
    <t>´730013333751-2015-00043-00</t>
  </si>
  <si>
    <t>Juanita del Pilar Matiz Cifuentes</t>
  </si>
  <si>
    <t>Juzgado 1 Administrativo de Oral de Descongestión de Ibagué</t>
  </si>
  <si>
    <t>JOSÉ MERLEY SALCEDO MONTEALEGRE</t>
  </si>
  <si>
    <t>´110010325000-2013-01076-00</t>
  </si>
  <si>
    <t>C.P. Ilvar Nelson Jesus Arevalo Perico</t>
  </si>
  <si>
    <t>LIGIA MARLÉN GUITIERREZ ORTIZ Y OTROS</t>
  </si>
  <si>
    <t>Decreto 383 de 2013 y Decreto 382 y 384 de 2013</t>
  </si>
  <si>
    <t>´110010325000-2015-00274-00</t>
  </si>
  <si>
    <t>LUIS ORLANDO VEGA VEGA</t>
  </si>
  <si>
    <t xml:space="preserve">Decreto 383 de 2013 </t>
  </si>
  <si>
    <t>110013335027-2015-00208-00</t>
  </si>
  <si>
    <t>MILTON MARTINEZ VELASQUEZ</t>
  </si>
  <si>
    <t>Nivelación al cargo de Defensor de Familia y el pago de las diferencias salariales y prestacionales</t>
  </si>
  <si>
    <t>050013333001-2015-00488-00</t>
  </si>
  <si>
    <t>ANDRES GUILLERMO CASTILLO SANFELIU</t>
  </si>
  <si>
    <t>Juzgado 1 Administrativo oralidad del Circuito de Medellín</t>
  </si>
  <si>
    <t>19-04-16 DAFP contesta demanda de inconstiticionalidad 18-03-16 Admite demanda</t>
  </si>
  <si>
    <t>´110010325000-2015-00882-00</t>
  </si>
  <si>
    <t>NILSON ARTURO VEGA VASQUEZ Y OTROS</t>
  </si>
  <si>
    <t>Ley 10 de 1990 y Decreto 1399 de 1990 y Decreto 1572 de 1998</t>
  </si>
  <si>
    <t>Tribunal Administrativo de la Guajira – Sección Primera/ Consejo de Estado. #</t>
  </si>
  <si>
    <t>Juzgado 12 Administrativo de Descongestión de Bogotá/ $Tribunal Administrativo de Descongestión Cundinamarca -Seccion Segunda 2 #</t>
  </si>
  <si>
    <t>Juzgado 12 Administrativo de Descongestión de Bogotá/Tribunal Administrativo de Cundinamarca;#</t>
  </si>
  <si>
    <t>´110013335008-2015-00116-00</t>
  </si>
  <si>
    <t>Mery Cecilia Moreno Amaya</t>
  </si>
  <si>
    <t>HEYDA AVILES RAMIREZ</t>
  </si>
  <si>
    <t>Juzgado 8 Administrativo oral de Bogotá</t>
  </si>
  <si>
    <t>´050013333704-2015-00050-00</t>
  </si>
  <si>
    <t>Ricardo Leon Contreras</t>
  </si>
  <si>
    <t>GLADIS STELLA RAMIREZ ORREGO</t>
  </si>
  <si>
    <t>Juzgado 34 Administrativo oralidad del Circuito de Medellín</t>
  </si>
  <si>
    <t>´110010324000-2015-00506-00</t>
  </si>
  <si>
    <t>LORENA SOFIA ORTIZ RIVERA</t>
  </si>
  <si>
    <t>Dec. 1747 de 2013 Arts. 4 y 5</t>
  </si>
  <si>
    <t>MARIA JOAQUINA TORRES MELO</t>
  </si>
  <si>
    <t>´050013333021-2015-01132-00</t>
  </si>
  <si>
    <t>Luz Estella Uribe Correa</t>
  </si>
  <si>
    <t>JOSE MANUEL DIAZ MESA</t>
  </si>
  <si>
    <t>Giovanni Humberto Legro Machado</t>
  </si>
  <si>
    <t>Juzgado 11 Administrativo oral de Bogotá</t>
  </si>
  <si>
    <t>JUAN CARLOS MURILLO ORTIZ</t>
  </si>
  <si>
    <t>´110013335011-2015-00212-00</t>
  </si>
  <si>
    <t>Juzgado 21 Administrativo oralidad del Circuito de Medellín</t>
  </si>
  <si>
    <t>´110013335029-2015-00204-00</t>
  </si>
  <si>
    <t>Luz Marina Lesmes</t>
  </si>
  <si>
    <t>LUIS ENRIQUE MEDINA LARA</t>
  </si>
  <si>
    <t>Juzgado 29 Administrativo oral de Bogotá</t>
  </si>
  <si>
    <t>´110010306000-2016-00053-00</t>
  </si>
  <si>
    <t>MP. Alvaro Namen Vragas</t>
  </si>
  <si>
    <t>COMFLICTO DE COMPETENCIAS</t>
  </si>
  <si>
    <t>Consejo de Estado, Sala de Consulta y Servicio Civil</t>
  </si>
  <si>
    <t>Presunto conflicto de competencias administrativas sucitado entre el Hospítal Federico Lleras Acosta de Ibague, Ministerio de Trabajo, La Superintendencia Nacional de Salud y la Procuraduria Generald e la Nación</t>
  </si>
  <si>
    <t xml:space="preserve">Seguimiento Procesos Judiciales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</si>
</sst>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_(&quot;$&quot;\ * \(#,##0.00\);_(&quot;$&quot;\ * &quot;-&quot;??_);_(@_)"/>
    <numFmt numFmtId="165" formatCode="_(* #,##0.00_);_(* \(#,##0.00\);_(* &quot;-&quot;??_);_(@_)"/>
    <numFmt numFmtId="166" formatCode="0_);\(0\)"/>
  </numFmts>
  <fonts count="34"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b/>
      <sz val="8"/>
      <color indexed="81"/>
      <name val="Tahoma"/>
      <family val="2"/>
    </font>
    <font>
      <sz val="8"/>
      <color indexed="81"/>
      <name val="Tahoma"/>
      <family val="2"/>
    </font>
    <font>
      <b/>
      <sz val="9"/>
      <color indexed="81"/>
      <name val="Tahoma"/>
      <family val="2"/>
    </font>
    <font>
      <sz val="9"/>
      <color indexed="81"/>
      <name val="Tahoma"/>
      <family val="2"/>
    </font>
    <font>
      <b/>
      <sz val="9"/>
      <color rgb="FFFF0000"/>
      <name val="Arial Narrow"/>
      <family val="2"/>
    </font>
    <font>
      <b/>
      <sz val="9"/>
      <name val="Calibri"/>
      <family val="2"/>
      <scheme val="minor"/>
    </font>
    <font>
      <sz val="9"/>
      <color theme="1"/>
      <name val="Calibri"/>
      <family val="2"/>
      <scheme val="minor"/>
    </font>
    <font>
      <sz val="9"/>
      <color theme="1"/>
      <name val="Arial Narrow"/>
      <family val="2"/>
    </font>
    <font>
      <sz val="9"/>
      <color rgb="FF000000"/>
      <name val="Arial Narrow"/>
      <family val="2"/>
    </font>
    <font>
      <b/>
      <sz val="9"/>
      <color indexed="10"/>
      <name val="Arial Narrow"/>
      <family val="2"/>
    </font>
    <font>
      <b/>
      <sz val="9"/>
      <color theme="1"/>
      <name val="Arial Narrow"/>
      <family val="2"/>
    </font>
    <font>
      <sz val="9"/>
      <color indexed="10"/>
      <name val="Arial Narrow"/>
      <family val="2"/>
    </font>
    <font>
      <b/>
      <sz val="9"/>
      <color theme="1"/>
      <name val="Calibri"/>
      <family val="2"/>
      <scheme val="minor"/>
    </font>
    <font>
      <b/>
      <sz val="18"/>
      <color theme="9" tint="-0.499984740745262"/>
      <name val="Arial Narrow"/>
      <family val="2"/>
    </font>
    <font>
      <b/>
      <sz val="9"/>
      <color theme="9" tint="-0.499984740745262"/>
      <name val="Arial Narrow"/>
      <family val="2"/>
    </font>
    <font>
      <sz val="9"/>
      <color indexed="8"/>
      <name val="Arial Narrow"/>
      <family val="2"/>
    </font>
    <font>
      <sz val="11"/>
      <color indexed="8"/>
      <name val="Calibri"/>
      <family val="2"/>
      <scheme val="minor"/>
    </font>
    <font>
      <b/>
      <sz val="14"/>
      <name val="Calibri"/>
      <family val="2"/>
      <scheme val="minor"/>
    </font>
    <font>
      <sz val="10"/>
      <color theme="9" tint="-0.499984740745262"/>
      <name val="Arial"/>
      <family val="2"/>
    </font>
    <font>
      <b/>
      <sz val="18"/>
      <color theme="9" tint="-0.499984740745262"/>
      <name val="Calibri"/>
      <family val="2"/>
      <scheme val="minor"/>
    </font>
    <font>
      <sz val="12"/>
      <color theme="9" tint="-0.499984740745262"/>
      <name val="Calibri"/>
      <family val="2"/>
      <scheme val="minor"/>
    </font>
    <font>
      <b/>
      <sz val="11"/>
      <color theme="0"/>
      <name val="Calibri"/>
      <family val="2"/>
      <scheme val="minor"/>
    </font>
    <font>
      <sz val="9"/>
      <name val="Arial"/>
      <family val="2"/>
    </font>
    <font>
      <sz val="9"/>
      <color theme="9" tint="-0.499984740745262"/>
      <name val="Arial"/>
      <family val="2"/>
    </font>
    <font>
      <sz val="9"/>
      <name val="Calibri"/>
      <family val="2"/>
      <scheme val="minor"/>
    </font>
    <font>
      <b/>
      <sz val="14"/>
      <color theme="9" tint="-0.499984740745262"/>
      <name val="Calibri"/>
      <family val="2"/>
      <scheme val="minor"/>
    </font>
    <font>
      <sz val="14"/>
      <name val="Arial"/>
      <family val="2"/>
    </font>
    <font>
      <sz val="14"/>
      <color theme="9" tint="-0.499984740745262"/>
      <name val="Calibri"/>
      <family val="2"/>
      <scheme val="minor"/>
    </font>
    <font>
      <b/>
      <sz val="11"/>
      <color theme="9" tint="-0.499984740745262"/>
      <name val="Arial Narrow"/>
      <family val="2"/>
    </font>
  </fonts>
  <fills count="12">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59999389629810485"/>
        <bgColor theme="9" tint="-0.499984740745262"/>
      </patternFill>
    </fill>
    <fill>
      <patternFill patternType="solid">
        <fgColor theme="9" tint="-0.499984740745262"/>
        <bgColor theme="9" tint="-0.499984740745262"/>
      </patternFill>
    </fill>
    <fill>
      <patternFill patternType="solid">
        <fgColor indexed="65"/>
        <bgColor theme="9" tint="-0.499984740745262"/>
      </patternFill>
    </fill>
    <fill>
      <patternFill patternType="solid">
        <fgColor theme="0"/>
        <bgColor theme="9" tint="-0.499984740745262"/>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39997558519241921"/>
        <bgColor theme="9" tint="-0.499984740745262"/>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diagonal/>
    </border>
  </borders>
  <cellStyleXfs count="5">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0" fontId="21" fillId="0" borderId="0"/>
  </cellStyleXfs>
  <cellXfs count="144">
    <xf numFmtId="0" fontId="0" fillId="0" borderId="0" xfId="0"/>
    <xf numFmtId="0" fontId="0" fillId="0" borderId="0" xfId="0" applyAlignment="1">
      <alignment horizontal="left"/>
    </xf>
    <xf numFmtId="0" fontId="0" fillId="0" borderId="0" xfId="0" applyFont="1" applyAlignment="1">
      <alignment horizontal="left"/>
    </xf>
    <xf numFmtId="0" fontId="3" fillId="0" borderId="1" xfId="0" applyFont="1" applyFill="1" applyBorder="1" applyAlignment="1">
      <alignment vertical="top" wrapText="1"/>
    </xf>
    <xf numFmtId="164" fontId="3" fillId="0" borderId="1" xfId="1"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0" xfId="0" applyFont="1" applyAlignment="1">
      <alignment horizontal="left" wrapText="1"/>
    </xf>
    <xf numFmtId="0" fontId="11" fillId="0" borderId="0" xfId="0" applyFont="1" applyAlignment="1">
      <alignment horizontal="left"/>
    </xf>
    <xf numFmtId="0" fontId="11" fillId="0" borderId="0" xfId="0" applyFont="1" applyBorder="1" applyAlignment="1">
      <alignment horizontal="left" vertical="center"/>
    </xf>
    <xf numFmtId="0" fontId="11" fillId="0" borderId="0" xfId="0" applyFont="1" applyFill="1" applyBorder="1" applyAlignment="1">
      <alignment horizontal="left"/>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4" fontId="12" fillId="3"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12" fillId="0" borderId="1" xfId="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3" fillId="0" borderId="1" xfId="0" quotePrefix="1" applyFont="1" applyFill="1" applyBorder="1" applyAlignment="1" applyProtection="1">
      <alignment horizontal="center" vertical="center" wrapText="1"/>
      <protection locked="0"/>
    </xf>
    <xf numFmtId="0" fontId="15" fillId="0" borderId="1" xfId="0" applyFont="1" applyFill="1" applyBorder="1" applyAlignment="1">
      <alignment horizontal="left" vertical="top" wrapText="1"/>
    </xf>
    <xf numFmtId="0" fontId="9" fillId="3" borderId="1" xfId="0" applyFont="1" applyFill="1" applyBorder="1" applyAlignment="1">
      <alignment horizontal="center" vertical="center" wrapText="1"/>
    </xf>
    <xf numFmtId="164" fontId="12" fillId="3" borderId="1" xfId="1" applyFont="1" applyFill="1" applyBorder="1" applyAlignment="1">
      <alignment horizontal="center" vertical="center" wrapText="1"/>
    </xf>
    <xf numFmtId="0" fontId="14" fillId="0" borderId="1" xfId="2"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4" fontId="3" fillId="6" borderId="1" xfId="1" applyFont="1" applyFill="1" applyBorder="1" applyAlignment="1">
      <alignment horizontal="center" vertical="center" wrapText="1"/>
    </xf>
    <xf numFmtId="0" fontId="17" fillId="6" borderId="1" xfId="0" applyFont="1" applyFill="1" applyBorder="1" applyAlignment="1">
      <alignment horizontal="left" vertical="center"/>
    </xf>
    <xf numFmtId="0" fontId="12" fillId="7" borderId="1" xfId="0" applyFont="1" applyFill="1" applyBorder="1" applyAlignment="1">
      <alignment horizontal="center" vertical="center" wrapText="1"/>
    </xf>
    <xf numFmtId="0" fontId="12" fillId="7" borderId="1" xfId="0" applyFont="1" applyFill="1" applyBorder="1" applyAlignment="1">
      <alignment horizontal="left" vertical="center" wrapText="1"/>
    </xf>
    <xf numFmtId="0" fontId="4" fillId="7" borderId="1" xfId="0" applyFont="1" applyFill="1" applyBorder="1" applyAlignment="1" applyProtection="1">
      <alignment horizontal="left" vertical="center" wrapText="1"/>
      <protection locked="0"/>
    </xf>
    <xf numFmtId="0" fontId="3" fillId="7" borderId="1" xfId="0" applyFont="1" applyFill="1" applyBorder="1" applyAlignment="1">
      <alignment horizontal="left" vertical="center" wrapText="1"/>
    </xf>
    <xf numFmtId="4" fontId="12" fillId="7" borderId="1" xfId="0" applyNumberFormat="1" applyFont="1" applyFill="1" applyBorder="1" applyAlignment="1">
      <alignment horizontal="left" vertical="center" wrapText="1"/>
    </xf>
    <xf numFmtId="0" fontId="4" fillId="7" borderId="1" xfId="0" applyFont="1" applyFill="1" applyBorder="1" applyAlignment="1">
      <alignment horizontal="left" vertical="center" wrapText="1"/>
    </xf>
    <xf numFmtId="0" fontId="3" fillId="0" borderId="0" xfId="0" applyFont="1" applyFill="1" applyAlignment="1">
      <alignment horizontal="left" vertical="top" wrapText="1"/>
    </xf>
    <xf numFmtId="0" fontId="3" fillId="0" borderId="0" xfId="0" applyFont="1" applyFill="1" applyAlignment="1">
      <alignment horizontal="center" vertical="top" wrapText="1"/>
    </xf>
    <xf numFmtId="0" fontId="3" fillId="8" borderId="1" xfId="0" applyFont="1" applyFill="1" applyBorder="1" applyAlignment="1">
      <alignment horizontal="left" vertical="top" wrapText="1"/>
    </xf>
    <xf numFmtId="0" fontId="3" fillId="8" borderId="1" xfId="0" applyFont="1" applyFill="1" applyBorder="1" applyAlignment="1">
      <alignment vertical="top" wrapText="1"/>
    </xf>
    <xf numFmtId="0" fontId="4" fillId="8" borderId="1" xfId="0" applyFont="1" applyFill="1" applyBorder="1" applyAlignment="1">
      <alignment vertical="top" wrapText="1"/>
    </xf>
    <xf numFmtId="0" fontId="4" fillId="8" borderId="1" xfId="0" applyFont="1" applyFill="1" applyBorder="1" applyAlignment="1">
      <alignment horizontal="left" vertical="top" wrapText="1"/>
    </xf>
    <xf numFmtId="0" fontId="3" fillId="8" borderId="0" xfId="0" applyFont="1" applyFill="1" applyAlignment="1">
      <alignment horizontal="left" vertical="top" wrapText="1"/>
    </xf>
    <xf numFmtId="0" fontId="4" fillId="3"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4" fillId="0" borderId="0" xfId="0" applyFont="1" applyFill="1" applyAlignment="1">
      <alignment horizontal="left" vertical="top" wrapText="1"/>
    </xf>
    <xf numFmtId="0" fontId="19" fillId="9"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1" fillId="4" borderId="5" xfId="0" applyFont="1" applyFill="1" applyBorder="1" applyAlignment="1"/>
    <xf numFmtId="0" fontId="22" fillId="4" borderId="0" xfId="0" applyFont="1" applyFill="1" applyBorder="1" applyAlignment="1"/>
    <xf numFmtId="0" fontId="1" fillId="4" borderId="6" xfId="0" applyFont="1" applyFill="1" applyBorder="1" applyAlignment="1"/>
    <xf numFmtId="0" fontId="1" fillId="4" borderId="7" xfId="0" applyFont="1" applyFill="1" applyBorder="1" applyAlignment="1"/>
    <xf numFmtId="0" fontId="1" fillId="4" borderId="0" xfId="0" applyFont="1" applyFill="1" applyBorder="1" applyAlignment="1"/>
    <xf numFmtId="0" fontId="23" fillId="4" borderId="0" xfId="0" applyFont="1" applyFill="1" applyBorder="1" applyAlignment="1"/>
    <xf numFmtId="164" fontId="3" fillId="3" borderId="1" xfId="1" applyFont="1" applyFill="1" applyBorder="1" applyAlignment="1">
      <alignment horizontal="center" vertical="center" wrapText="1"/>
    </xf>
    <xf numFmtId="0" fontId="17" fillId="3" borderId="1" xfId="0" applyFont="1" applyFill="1" applyBorder="1" applyAlignment="1">
      <alignment horizontal="justify" vertical="center"/>
    </xf>
    <xf numFmtId="0" fontId="3" fillId="3" borderId="1" xfId="0" applyFont="1" applyFill="1" applyBorder="1" applyAlignment="1" applyProtection="1">
      <alignment horizontal="center" vertical="center" wrapText="1"/>
      <protection locked="0"/>
    </xf>
    <xf numFmtId="4" fontId="9"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166" fontId="9" fillId="3" borderId="1" xfId="2"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3" borderId="1" xfId="0" quotePrefix="1" applyFont="1" applyFill="1" applyBorder="1" applyAlignment="1" applyProtection="1">
      <alignment horizontal="center" vertical="center" wrapText="1"/>
      <protection locked="0"/>
    </xf>
    <xf numFmtId="4" fontId="3" fillId="3" borderId="1" xfId="0" applyNumberFormat="1" applyFont="1" applyFill="1" applyBorder="1" applyAlignment="1">
      <alignment horizontal="left" vertical="center" wrapText="1"/>
    </xf>
    <xf numFmtId="0" fontId="16" fillId="3" borderId="1" xfId="0" applyFont="1" applyFill="1" applyBorder="1" applyAlignment="1">
      <alignment horizontal="center" vertical="center" wrapText="1"/>
    </xf>
    <xf numFmtId="0" fontId="14" fillId="3" borderId="1" xfId="2"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7" borderId="1" xfId="0" applyFont="1" applyFill="1" applyBorder="1" applyAlignment="1">
      <alignment horizontal="center" vertical="center" wrapText="1"/>
    </xf>
    <xf numFmtId="0" fontId="3" fillId="7" borderId="1" xfId="0" applyFont="1" applyFill="1" applyBorder="1" applyAlignment="1">
      <alignment vertical="top" wrapText="1"/>
    </xf>
    <xf numFmtId="0" fontId="15" fillId="0" borderId="1" xfId="0" applyFont="1" applyFill="1" applyBorder="1" applyAlignment="1">
      <alignment horizontal="justify" vertical="center"/>
    </xf>
    <xf numFmtId="0" fontId="1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4" fontId="12" fillId="0" borderId="1" xfId="0" applyNumberFormat="1" applyFont="1" applyFill="1" applyBorder="1" applyAlignment="1">
      <alignment horizontal="center" vertical="center" wrapText="1"/>
    </xf>
    <xf numFmtId="0" fontId="17" fillId="0" borderId="1" xfId="0" applyFont="1" applyFill="1" applyBorder="1" applyAlignment="1">
      <alignment horizontal="justify" vertical="center"/>
    </xf>
    <xf numFmtId="0" fontId="9" fillId="0" borderId="1" xfId="0" applyFont="1" applyFill="1" applyBorder="1" applyAlignment="1">
      <alignment horizontal="center" vertical="center"/>
    </xf>
    <xf numFmtId="4" fontId="3" fillId="0" borderId="1" xfId="0" applyNumberFormat="1" applyFont="1" applyFill="1" applyBorder="1" applyAlignment="1">
      <alignment horizontal="left" vertical="center" wrapText="1"/>
    </xf>
    <xf numFmtId="4" fontId="9" fillId="0" borderId="1" xfId="2" applyNumberFormat="1" applyFont="1" applyFill="1" applyBorder="1" applyAlignment="1">
      <alignment horizontal="center" vertical="center" wrapText="1"/>
    </xf>
    <xf numFmtId="4" fontId="12"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4" fontId="3" fillId="0" borderId="1" xfId="2" applyNumberFormat="1" applyFont="1" applyFill="1" applyBorder="1" applyAlignment="1">
      <alignment horizontal="left" vertical="center" wrapText="1"/>
    </xf>
    <xf numFmtId="166" fontId="9" fillId="0" borderId="1" xfId="2" applyNumberFormat="1" applyFont="1" applyFill="1" applyBorder="1" applyAlignment="1">
      <alignment horizontal="center" vertical="center" wrapText="1"/>
    </xf>
    <xf numFmtId="0" fontId="20" fillId="0" borderId="1" xfId="0" applyFont="1" applyFill="1" applyBorder="1" applyAlignment="1">
      <alignment horizontal="left"/>
    </xf>
    <xf numFmtId="0" fontId="3" fillId="0" borderId="1" xfId="0" quotePrefix="1" applyFont="1" applyFill="1" applyBorder="1" applyAlignment="1" applyProtection="1">
      <alignment horizontal="left" vertical="center" wrapText="1"/>
      <protection locked="0"/>
    </xf>
    <xf numFmtId="0" fontId="17" fillId="7"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left"/>
    </xf>
    <xf numFmtId="0" fontId="12" fillId="0" borderId="0" xfId="0" applyFont="1" applyFill="1" applyAlignment="1">
      <alignment horizontal="left"/>
    </xf>
    <xf numFmtId="0" fontId="9" fillId="7" borderId="1" xfId="0" applyFont="1" applyFill="1" applyBorder="1" applyAlignment="1">
      <alignment horizontal="center" vertical="center" wrapText="1"/>
    </xf>
    <xf numFmtId="164" fontId="3" fillId="10" borderId="1" xfId="1" applyFont="1" applyFill="1" applyBorder="1" applyAlignment="1">
      <alignment horizontal="center" vertical="center" wrapText="1"/>
    </xf>
    <xf numFmtId="0" fontId="3" fillId="0" borderId="1" xfId="0" applyFont="1" applyFill="1" applyBorder="1" applyAlignment="1">
      <alignment horizontal="left"/>
    </xf>
    <xf numFmtId="0" fontId="15" fillId="3"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2" fillId="3" borderId="1" xfId="0" applyFont="1" applyFill="1" applyBorder="1" applyAlignment="1">
      <alignment horizontal="justify" vertical="center"/>
    </xf>
    <xf numFmtId="164" fontId="3" fillId="7" borderId="1" xfId="1" applyFont="1" applyFill="1" applyBorder="1" applyAlignment="1">
      <alignment horizontal="center"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3"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5" fillId="3" borderId="1" xfId="0" applyFont="1" applyFill="1" applyBorder="1" applyAlignment="1">
      <alignment horizontal="left" vertical="center" wrapText="1"/>
    </xf>
    <xf numFmtId="164" fontId="3" fillId="11" borderId="1" xfId="1" applyFont="1" applyFill="1" applyBorder="1" applyAlignment="1">
      <alignment horizontal="center" vertical="center" wrapText="1"/>
    </xf>
    <xf numFmtId="0" fontId="4" fillId="0" borderId="1" xfId="0" applyFont="1" applyFill="1" applyBorder="1" applyAlignment="1">
      <alignment horizontal="left" vertical="top" wrapText="1"/>
    </xf>
    <xf numFmtId="0" fontId="10" fillId="7"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xf>
    <xf numFmtId="0" fontId="12" fillId="3" borderId="1" xfId="0" applyFont="1" applyFill="1" applyBorder="1" applyAlignment="1">
      <alignment horizontal="left" vertical="justify"/>
    </xf>
    <xf numFmtId="0" fontId="11" fillId="3" borderId="0" xfId="0" applyFont="1" applyFill="1"/>
    <xf numFmtId="0" fontId="27" fillId="4" borderId="0" xfId="0" applyFont="1" applyFill="1" applyBorder="1" applyAlignment="1"/>
    <xf numFmtId="0" fontId="10" fillId="4" borderId="3" xfId="0" applyFont="1" applyFill="1" applyBorder="1" applyAlignment="1"/>
    <xf numFmtId="0" fontId="27" fillId="4" borderId="1" xfId="0" applyFont="1" applyFill="1" applyBorder="1" applyAlignment="1"/>
    <xf numFmtId="0" fontId="28" fillId="4" borderId="0" xfId="0" applyFont="1" applyFill="1" applyBorder="1" applyAlignment="1"/>
    <xf numFmtId="0" fontId="27" fillId="4" borderId="3" xfId="0" applyFont="1" applyFill="1" applyBorder="1" applyAlignment="1"/>
    <xf numFmtId="0" fontId="11" fillId="0" borderId="0" xfId="0" applyFont="1"/>
    <xf numFmtId="0" fontId="27" fillId="4" borderId="4" xfId="0" applyFont="1" applyFill="1" applyBorder="1" applyAlignment="1"/>
    <xf numFmtId="0" fontId="27" fillId="4" borderId="2" xfId="0" applyFont="1" applyFill="1" applyBorder="1" applyAlignment="1"/>
    <xf numFmtId="0" fontId="11" fillId="0" borderId="0" xfId="0" applyFont="1" applyFill="1"/>
    <xf numFmtId="164" fontId="11" fillId="3" borderId="0" xfId="0" applyNumberFormat="1" applyFont="1" applyFill="1"/>
    <xf numFmtId="0" fontId="29" fillId="3" borderId="0" xfId="0" applyFont="1" applyFill="1"/>
    <xf numFmtId="0" fontId="31" fillId="4" borderId="0" xfId="0" applyFont="1" applyFill="1" applyBorder="1" applyAlignment="1"/>
    <xf numFmtId="0" fontId="32" fillId="4" borderId="0" xfId="0" applyFont="1" applyFill="1" applyBorder="1" applyAlignment="1">
      <alignment horizontal="center"/>
    </xf>
    <xf numFmtId="0" fontId="30" fillId="4" borderId="0" xfId="0" applyFont="1" applyFill="1" applyBorder="1" applyAlignment="1">
      <alignment horizontal="center"/>
    </xf>
    <xf numFmtId="0" fontId="26" fillId="5" borderId="1" xfId="0" applyFont="1" applyFill="1" applyBorder="1" applyAlignment="1">
      <alignment horizontal="center" vertical="center" wrapText="1"/>
    </xf>
    <xf numFmtId="4" fontId="26" fillId="5" borderId="1" xfId="0" applyNumberFormat="1" applyFont="1" applyFill="1" applyBorder="1" applyAlignment="1">
      <alignment horizontal="center" vertical="center" wrapText="1"/>
    </xf>
    <xf numFmtId="0" fontId="30" fillId="4" borderId="8" xfId="0" applyFont="1" applyFill="1" applyBorder="1" applyAlignment="1">
      <alignment horizontal="center"/>
    </xf>
    <xf numFmtId="0" fontId="30" fillId="4" borderId="0" xfId="0" applyFont="1" applyFill="1" applyBorder="1" applyAlignment="1">
      <alignment horizontal="center"/>
    </xf>
    <xf numFmtId="0" fontId="19" fillId="4" borderId="1" xfId="0" applyFont="1" applyFill="1" applyBorder="1" applyAlignment="1">
      <alignment horizontal="center" vertical="center"/>
    </xf>
    <xf numFmtId="0" fontId="33" fillId="4"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8" fillId="4" borderId="1" xfId="0" applyFont="1" applyFill="1" applyBorder="1" applyAlignment="1">
      <alignment horizontal="center" vertical="center"/>
    </xf>
    <xf numFmtId="0" fontId="24" fillId="4" borderId="0" xfId="0" applyFont="1" applyFill="1" applyBorder="1" applyAlignment="1">
      <alignment horizontal="center"/>
    </xf>
    <xf numFmtId="0" fontId="25" fillId="4" borderId="0" xfId="0" applyFont="1" applyFill="1" applyBorder="1" applyAlignment="1">
      <alignment horizontal="center"/>
    </xf>
  </cellXfs>
  <cellStyles count="5">
    <cellStyle name="Millares 2" xfId="2"/>
    <cellStyle name="Moneda" xfId="1" builtinId="4"/>
    <cellStyle name="Normal" xfId="0" builtinId="0"/>
    <cellStyle name="Normal 2"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worksheet" Target="work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ACTIVOS!$B$345:$L$345</c:f>
              <c:strCache>
                <c:ptCount val="1"/>
                <c:pt idx="0">
                  <c:v>694108 110013335028-2015-00203-00 Gisela Laiton Radila JAIRO BLANCO RAMIREZ NULIDAD Y RESTABLECIMIENTO  Juzgado 28 Administrativo del Circuito Judicial de Bogota - Sección Segunda-. primera  Res. CGR retiro de empleados DAS  $ -    912004 TRASLADO EXCEPCI</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185848080"/>
        <c:axId val="185847536"/>
      </c:barChart>
      <c:catAx>
        <c:axId val="185848080"/>
        <c:scaling>
          <c:orientation val="minMax"/>
        </c:scaling>
        <c:delete val="0"/>
        <c:axPos val="b"/>
        <c:majorTickMark val="out"/>
        <c:minorTickMark val="none"/>
        <c:tickLblPos val="nextTo"/>
        <c:crossAx val="185847536"/>
        <c:crosses val="autoZero"/>
        <c:auto val="1"/>
        <c:lblAlgn val="ctr"/>
        <c:lblOffset val="100"/>
        <c:noMultiLvlLbl val="0"/>
      </c:catAx>
      <c:valAx>
        <c:axId val="185847536"/>
        <c:scaling>
          <c:orientation val="minMax"/>
        </c:scaling>
        <c:delete val="0"/>
        <c:axPos val="l"/>
        <c:majorGridlines/>
        <c:numFmt formatCode="General" sourceLinked="1"/>
        <c:majorTickMark val="out"/>
        <c:minorTickMark val="none"/>
        <c:tickLblPos val="nextTo"/>
        <c:crossAx val="185848080"/>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ACTIVOS!$B$345:$L$345</c:f>
              <c:strCache>
                <c:ptCount val="1"/>
                <c:pt idx="0">
                  <c:v>694108 110013335028-2015-00203-00 Gisela Laiton Radila JAIRO BLANCO RAMIREZ NULIDAD Y RESTABLECIMIENTO  Juzgado 28 Administrativo del Circuito Judicial de Bogota - Sección Segunda-. primera  Res. CGR retiro de empleados DAS  $ -    912004 TRASLADO EXCEPCI</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185848624"/>
        <c:axId val="185849712"/>
      </c:barChart>
      <c:catAx>
        <c:axId val="185848624"/>
        <c:scaling>
          <c:orientation val="minMax"/>
        </c:scaling>
        <c:delete val="0"/>
        <c:axPos val="b"/>
        <c:majorTickMark val="out"/>
        <c:minorTickMark val="none"/>
        <c:tickLblPos val="nextTo"/>
        <c:crossAx val="185849712"/>
        <c:crosses val="autoZero"/>
        <c:auto val="1"/>
        <c:lblAlgn val="ctr"/>
        <c:lblOffset val="100"/>
        <c:noMultiLvlLbl val="0"/>
      </c:catAx>
      <c:valAx>
        <c:axId val="185849712"/>
        <c:scaling>
          <c:orientation val="minMax"/>
        </c:scaling>
        <c:delete val="0"/>
        <c:axPos val="l"/>
        <c:majorGridlines/>
        <c:numFmt formatCode="General" sourceLinked="1"/>
        <c:majorTickMark val="out"/>
        <c:minorTickMark val="none"/>
        <c:tickLblPos val="nextTo"/>
        <c:crossAx val="18584862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4</xdr:col>
      <xdr:colOff>499110</xdr:colOff>
      <xdr:row>10</xdr:row>
      <xdr:rowOff>0</xdr:rowOff>
    </xdr:from>
    <xdr:ext cx="184731" cy="264560"/>
    <xdr:sp macro="" textlink="">
      <xdr:nvSpPr>
        <xdr:cNvPr id="20" name="19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1"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2"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10</xdr:row>
      <xdr:rowOff>0</xdr:rowOff>
    </xdr:from>
    <xdr:ext cx="184731" cy="264560"/>
    <xdr:sp macro="" textlink="">
      <xdr:nvSpPr>
        <xdr:cNvPr id="23"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10</xdr:row>
      <xdr:rowOff>0</xdr:rowOff>
    </xdr:from>
    <xdr:to>
      <xdr:col>4</xdr:col>
      <xdr:colOff>685746</xdr:colOff>
      <xdr:row>10</xdr:row>
      <xdr:rowOff>264560</xdr:rowOff>
    </xdr:to>
    <xdr:sp macro="" textlink="">
      <xdr:nvSpPr>
        <xdr:cNvPr id="24"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25"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26"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481965</xdr:colOff>
      <xdr:row>10</xdr:row>
      <xdr:rowOff>0</xdr:rowOff>
    </xdr:from>
    <xdr:to>
      <xdr:col>4</xdr:col>
      <xdr:colOff>666696</xdr:colOff>
      <xdr:row>10</xdr:row>
      <xdr:rowOff>264560</xdr:rowOff>
    </xdr:to>
    <xdr:sp macro="" textlink="">
      <xdr:nvSpPr>
        <xdr:cNvPr id="27"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oneCellAnchor>
    <xdr:from>
      <xdr:col>4</xdr:col>
      <xdr:colOff>499110</xdr:colOff>
      <xdr:row>10</xdr:row>
      <xdr:rowOff>0</xdr:rowOff>
    </xdr:from>
    <xdr:ext cx="184731" cy="264560"/>
    <xdr:sp macro="" textlink="">
      <xdr:nvSpPr>
        <xdr:cNvPr id="28" name="27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9"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30"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10</xdr:row>
      <xdr:rowOff>0</xdr:rowOff>
    </xdr:from>
    <xdr:ext cx="184731" cy="264560"/>
    <xdr:sp macro="" textlink="">
      <xdr:nvSpPr>
        <xdr:cNvPr id="31"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10</xdr:row>
      <xdr:rowOff>0</xdr:rowOff>
    </xdr:from>
    <xdr:to>
      <xdr:col>4</xdr:col>
      <xdr:colOff>685746</xdr:colOff>
      <xdr:row>10</xdr:row>
      <xdr:rowOff>264560</xdr:rowOff>
    </xdr:to>
    <xdr:sp macro="" textlink="">
      <xdr:nvSpPr>
        <xdr:cNvPr id="32"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33"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28575</xdr:rowOff>
    </xdr:from>
    <xdr:to>
      <xdr:col>4</xdr:col>
      <xdr:colOff>685746</xdr:colOff>
      <xdr:row>10</xdr:row>
      <xdr:rowOff>637588</xdr:rowOff>
    </xdr:to>
    <xdr:sp macro="" textlink="">
      <xdr:nvSpPr>
        <xdr:cNvPr id="34" name="1 CuadroTexto"/>
        <xdr:cNvSpPr txBox="1"/>
      </xdr:nvSpPr>
      <xdr:spPr>
        <a:xfrm>
          <a:off x="3587115" y="4752975"/>
          <a:ext cx="184731" cy="6090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a:p>
          <a:endParaRPr lang="es-CO"/>
        </a:p>
        <a:p>
          <a:endParaRPr lang="es-CO"/>
        </a:p>
      </xdr:txBody>
    </xdr:sp>
    <xdr:clientData/>
  </xdr:twoCellAnchor>
  <xdr:twoCellAnchor editAs="oneCell">
    <xdr:from>
      <xdr:col>4</xdr:col>
      <xdr:colOff>481965</xdr:colOff>
      <xdr:row>10</xdr:row>
      <xdr:rowOff>0</xdr:rowOff>
    </xdr:from>
    <xdr:to>
      <xdr:col>4</xdr:col>
      <xdr:colOff>666696</xdr:colOff>
      <xdr:row>10</xdr:row>
      <xdr:rowOff>264560</xdr:rowOff>
    </xdr:to>
    <xdr:sp macro="" textlink="">
      <xdr:nvSpPr>
        <xdr:cNvPr id="35"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2</xdr:col>
      <xdr:colOff>0</xdr:colOff>
      <xdr:row>0</xdr:row>
      <xdr:rowOff>142875</xdr:rowOff>
    </xdr:from>
    <xdr:to>
      <xdr:col>3</xdr:col>
      <xdr:colOff>1200150</xdr:colOff>
      <xdr:row>4</xdr:row>
      <xdr:rowOff>285750</xdr:rowOff>
    </xdr:to>
    <xdr:pic>
      <xdr:nvPicPr>
        <xdr:cNvPr id="37"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 y="142875"/>
          <a:ext cx="27146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4</xdr:col>
      <xdr:colOff>319088</xdr:colOff>
      <xdr:row>4</xdr:row>
      <xdr:rowOff>57150</xdr:rowOff>
    </xdr:to>
    <xdr:pic>
      <xdr:nvPicPr>
        <xdr:cNvPr id="3"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9"/>
  <sheetViews>
    <sheetView workbookViewId="0">
      <selection activeCell="F10" sqref="F10"/>
    </sheetView>
  </sheetViews>
  <sheetFormatPr baseColWidth="10" defaultRowHeight="15" x14ac:dyDescent="0.25"/>
  <cols>
    <col min="1" max="1" width="6.42578125" customWidth="1"/>
    <col min="2" max="2" width="20.7109375" style="1" customWidth="1"/>
    <col min="3" max="3" width="11.42578125" style="1"/>
    <col min="4" max="4" width="15.85546875" style="1" customWidth="1"/>
    <col min="5" max="5" width="16.7109375" style="1" customWidth="1"/>
    <col min="6" max="6" width="17" style="1" customWidth="1"/>
    <col min="7" max="7" width="26.42578125" customWidth="1"/>
  </cols>
  <sheetData>
    <row r="2" spans="2:7" x14ac:dyDescent="0.25">
      <c r="B2" s="5" t="s">
        <v>4</v>
      </c>
      <c r="C2" s="5" t="s">
        <v>6</v>
      </c>
      <c r="D2" s="6" t="s">
        <v>10</v>
      </c>
      <c r="E2" s="6" t="s">
        <v>11</v>
      </c>
      <c r="F2" s="5" t="s">
        <v>12</v>
      </c>
      <c r="G2" s="7" t="s">
        <v>8</v>
      </c>
    </row>
    <row r="3" spans="2:7" x14ac:dyDescent="0.25">
      <c r="B3" s="8" t="s">
        <v>13</v>
      </c>
      <c r="C3" s="9" t="s">
        <v>26</v>
      </c>
      <c r="D3" s="10" t="s">
        <v>29</v>
      </c>
      <c r="E3" s="9" t="s">
        <v>29</v>
      </c>
      <c r="F3" s="9" t="s">
        <v>71</v>
      </c>
      <c r="G3" s="9" t="s">
        <v>76</v>
      </c>
    </row>
    <row r="4" spans="2:7" ht="24.75" x14ac:dyDescent="0.25">
      <c r="B4" s="8" t="s">
        <v>22</v>
      </c>
      <c r="C4" s="9" t="s">
        <v>27</v>
      </c>
      <c r="D4" s="10" t="s">
        <v>30</v>
      </c>
      <c r="E4" s="9" t="s">
        <v>52</v>
      </c>
      <c r="F4" s="9" t="s">
        <v>72</v>
      </c>
      <c r="G4" s="9" t="s">
        <v>77</v>
      </c>
    </row>
    <row r="5" spans="2:7" ht="24.75" x14ac:dyDescent="0.25">
      <c r="B5" s="8" t="s">
        <v>14</v>
      </c>
      <c r="C5" s="9" t="s">
        <v>28</v>
      </c>
      <c r="D5" s="10" t="s">
        <v>31</v>
      </c>
      <c r="E5" s="9" t="s">
        <v>53</v>
      </c>
      <c r="F5" s="9" t="s">
        <v>73</v>
      </c>
      <c r="G5" s="9" t="s">
        <v>78</v>
      </c>
    </row>
    <row r="6" spans="2:7" x14ac:dyDescent="0.25">
      <c r="B6" s="8" t="s">
        <v>15</v>
      </c>
      <c r="C6" s="9" t="s">
        <v>1056</v>
      </c>
      <c r="D6" s="10" t="s">
        <v>32</v>
      </c>
      <c r="E6" s="9" t="s">
        <v>54</v>
      </c>
      <c r="F6" s="9" t="s">
        <v>107</v>
      </c>
      <c r="G6" s="9" t="s">
        <v>79</v>
      </c>
    </row>
    <row r="7" spans="2:7" x14ac:dyDescent="0.25">
      <c r="B7" s="8" t="s">
        <v>16</v>
      </c>
      <c r="C7" s="9"/>
      <c r="D7" s="10" t="s">
        <v>33</v>
      </c>
      <c r="E7" s="9" t="s">
        <v>55</v>
      </c>
      <c r="F7" s="9"/>
      <c r="G7" s="11" t="s">
        <v>960</v>
      </c>
    </row>
    <row r="8" spans="2:7" x14ac:dyDescent="0.25">
      <c r="B8" s="8" t="s">
        <v>17</v>
      </c>
      <c r="C8" s="9"/>
      <c r="D8" s="10" t="s">
        <v>34</v>
      </c>
      <c r="E8" s="9" t="s">
        <v>56</v>
      </c>
      <c r="F8" s="9"/>
      <c r="G8" s="11" t="s">
        <v>961</v>
      </c>
    </row>
    <row r="9" spans="2:7" x14ac:dyDescent="0.25">
      <c r="B9" s="8" t="s">
        <v>18</v>
      </c>
      <c r="C9" s="9"/>
      <c r="D9" s="10" t="s">
        <v>35</v>
      </c>
      <c r="E9" s="9" t="s">
        <v>57</v>
      </c>
      <c r="F9" s="9"/>
      <c r="G9" s="11" t="s">
        <v>74</v>
      </c>
    </row>
    <row r="10" spans="2:7" ht="24.75" x14ac:dyDescent="0.25">
      <c r="B10" s="8" t="s">
        <v>19</v>
      </c>
      <c r="C10" s="9"/>
      <c r="D10" s="10" t="s">
        <v>36</v>
      </c>
      <c r="E10" s="8" t="s">
        <v>58</v>
      </c>
      <c r="F10" s="9"/>
      <c r="G10" s="11" t="s">
        <v>80</v>
      </c>
    </row>
    <row r="11" spans="2:7" x14ac:dyDescent="0.25">
      <c r="B11" s="8" t="s">
        <v>23</v>
      </c>
      <c r="C11" s="9"/>
      <c r="D11" s="10" t="s">
        <v>37</v>
      </c>
      <c r="E11" s="9" t="s">
        <v>59</v>
      </c>
      <c r="F11" s="9"/>
      <c r="G11" s="11" t="s">
        <v>83</v>
      </c>
    </row>
    <row r="12" spans="2:7" ht="17.25" customHeight="1" x14ac:dyDescent="0.25">
      <c r="B12" s="8" t="s">
        <v>20</v>
      </c>
      <c r="C12" s="9"/>
      <c r="D12" s="10" t="s">
        <v>38</v>
      </c>
      <c r="E12" s="9" t="s">
        <v>60</v>
      </c>
      <c r="F12" s="9"/>
      <c r="G12" s="11" t="s">
        <v>85</v>
      </c>
    </row>
    <row r="13" spans="2:7" x14ac:dyDescent="0.25">
      <c r="B13" s="8" t="s">
        <v>21</v>
      </c>
      <c r="C13" s="9"/>
      <c r="D13" s="10" t="s">
        <v>39</v>
      </c>
      <c r="E13" s="9" t="s">
        <v>61</v>
      </c>
      <c r="F13" s="9"/>
      <c r="G13" s="11" t="s">
        <v>81</v>
      </c>
    </row>
    <row r="14" spans="2:7" x14ac:dyDescent="0.25">
      <c r="B14" s="8" t="s">
        <v>24</v>
      </c>
      <c r="C14" s="9"/>
      <c r="D14" s="10" t="s">
        <v>40</v>
      </c>
      <c r="E14" s="9" t="s">
        <v>62</v>
      </c>
      <c r="F14" s="9"/>
      <c r="G14" s="11" t="s">
        <v>1581</v>
      </c>
    </row>
    <row r="15" spans="2:7" x14ac:dyDescent="0.25">
      <c r="B15" s="8" t="s">
        <v>25</v>
      </c>
      <c r="C15" s="9"/>
      <c r="D15" s="10" t="s">
        <v>41</v>
      </c>
      <c r="E15" s="9" t="s">
        <v>63</v>
      </c>
      <c r="F15" s="9"/>
      <c r="G15" s="11" t="s">
        <v>931</v>
      </c>
    </row>
    <row r="16" spans="2:7" x14ac:dyDescent="0.25">
      <c r="B16" s="9" t="s">
        <v>905</v>
      </c>
      <c r="C16" s="9"/>
      <c r="D16" s="10" t="s">
        <v>42</v>
      </c>
      <c r="E16" s="9" t="s">
        <v>64</v>
      </c>
      <c r="F16" s="9"/>
      <c r="G16" s="11" t="s">
        <v>911</v>
      </c>
    </row>
    <row r="17" spans="2:7" x14ac:dyDescent="0.25">
      <c r="B17" s="9"/>
      <c r="C17" s="9"/>
      <c r="D17" s="10" t="s">
        <v>1483</v>
      </c>
      <c r="E17" s="9" t="s">
        <v>1484</v>
      </c>
      <c r="F17" s="9"/>
      <c r="G17" s="11" t="s">
        <v>910</v>
      </c>
    </row>
    <row r="18" spans="2:7" x14ac:dyDescent="0.25">
      <c r="B18" s="9"/>
      <c r="C18" s="9"/>
      <c r="D18" s="10" t="s">
        <v>43</v>
      </c>
      <c r="E18" s="9" t="s">
        <v>65</v>
      </c>
      <c r="F18" s="9"/>
      <c r="G18" s="11" t="s">
        <v>82</v>
      </c>
    </row>
    <row r="19" spans="2:7" x14ac:dyDescent="0.25">
      <c r="B19" s="9"/>
      <c r="C19" s="9"/>
      <c r="D19" s="10" t="s">
        <v>44</v>
      </c>
      <c r="E19" s="9" t="s">
        <v>66</v>
      </c>
      <c r="F19" s="9"/>
      <c r="G19" s="11" t="s">
        <v>84</v>
      </c>
    </row>
    <row r="20" spans="2:7" x14ac:dyDescent="0.25">
      <c r="B20" s="9"/>
      <c r="C20" s="9"/>
      <c r="D20" s="10" t="s">
        <v>45</v>
      </c>
      <c r="E20" s="9" t="s">
        <v>67</v>
      </c>
      <c r="F20" s="9"/>
      <c r="G20" s="11" t="s">
        <v>75</v>
      </c>
    </row>
    <row r="21" spans="2:7" x14ac:dyDescent="0.25">
      <c r="B21" s="9"/>
      <c r="C21" s="9"/>
      <c r="D21" s="10" t="s">
        <v>46</v>
      </c>
      <c r="E21" s="9" t="s">
        <v>68</v>
      </c>
      <c r="F21" s="9"/>
      <c r="G21" s="11" t="s">
        <v>964</v>
      </c>
    </row>
    <row r="22" spans="2:7" x14ac:dyDescent="0.25">
      <c r="B22" s="9"/>
      <c r="C22" s="9"/>
      <c r="D22" s="10" t="s">
        <v>47</v>
      </c>
      <c r="E22" s="9" t="s">
        <v>69</v>
      </c>
      <c r="F22" s="9"/>
      <c r="G22" s="11" t="s">
        <v>1580</v>
      </c>
    </row>
    <row r="23" spans="2:7" x14ac:dyDescent="0.25">
      <c r="B23" s="9"/>
      <c r="C23" s="9"/>
      <c r="D23" s="10" t="s">
        <v>48</v>
      </c>
      <c r="E23" s="9" t="s">
        <v>70</v>
      </c>
      <c r="F23" s="9"/>
      <c r="G23" s="11" t="s">
        <v>86</v>
      </c>
    </row>
    <row r="24" spans="2:7" x14ac:dyDescent="0.25">
      <c r="B24" s="9"/>
      <c r="C24" s="9"/>
      <c r="D24" s="10" t="s">
        <v>49</v>
      </c>
      <c r="F24" s="9"/>
      <c r="G24" s="11" t="s">
        <v>87</v>
      </c>
    </row>
    <row r="25" spans="2:7" x14ac:dyDescent="0.25">
      <c r="B25" s="9"/>
      <c r="C25" s="9"/>
      <c r="D25" s="10" t="s">
        <v>50</v>
      </c>
      <c r="E25" s="9"/>
      <c r="F25" s="9"/>
      <c r="G25" s="11" t="s">
        <v>290</v>
      </c>
    </row>
    <row r="26" spans="2:7" x14ac:dyDescent="0.25">
      <c r="B26" s="9"/>
      <c r="C26" s="9"/>
      <c r="D26" s="10" t="s">
        <v>1557</v>
      </c>
      <c r="E26" s="9"/>
      <c r="F26" s="9"/>
      <c r="G26" s="11" t="s">
        <v>962</v>
      </c>
    </row>
    <row r="27" spans="2:7" x14ac:dyDescent="0.25">
      <c r="B27" s="9"/>
      <c r="C27" s="9"/>
      <c r="D27" s="10" t="s">
        <v>51</v>
      </c>
      <c r="E27" s="9"/>
      <c r="F27" s="9"/>
      <c r="G27" s="11" t="s">
        <v>963</v>
      </c>
    </row>
    <row r="28" spans="2:7" x14ac:dyDescent="0.25">
      <c r="B28" s="9"/>
      <c r="C28" s="9"/>
      <c r="E28" s="9"/>
      <c r="F28" s="9"/>
      <c r="G28" s="11" t="s">
        <v>88</v>
      </c>
    </row>
    <row r="29" spans="2:7" x14ac:dyDescent="0.25">
      <c r="D29" s="2"/>
    </row>
  </sheetData>
  <sheetProtection algorithmName="SHA-512" hashValue="TMXoONh4YLJKYtXifF+vGWuQelxDe/3o5TetyIzJugfaRqGdVXgtbWusj8C81jg7p7/42rf9V3s9ba5+09lyUQ==" saltValue="YFsropAtJUX03cn0GAz1Vg==" spinCount="100000" sheet="1" objects="1" scenarios="1"/>
  <dataValidations count="1">
    <dataValidation type="list" allowBlank="1" showInputMessage="1" showErrorMessage="1" sqref="H4">
      <formula1>$B$2:$B$15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398"/>
  <sheetViews>
    <sheetView tabSelected="1" workbookViewId="0">
      <pane ySplit="6" topLeftCell="A7" activePane="bottomLeft" state="frozen"/>
      <selection pane="bottomLeft" activeCell="I9" sqref="I9"/>
    </sheetView>
  </sheetViews>
  <sheetFormatPr baseColWidth="10" defaultRowHeight="13.5" x14ac:dyDescent="0.25"/>
  <cols>
    <col min="1" max="1" width="11.42578125" style="119"/>
    <col min="2" max="2" width="8.42578125" style="98" customWidth="1"/>
    <col min="3" max="3" width="22.7109375" style="125" customWidth="1"/>
    <col min="4" max="4" width="18.140625" style="125" customWidth="1"/>
    <col min="5" max="5" width="24.28515625" style="125" customWidth="1"/>
    <col min="6" max="6" width="13" style="125" customWidth="1"/>
    <col min="7" max="7" width="22.5703125" style="125" customWidth="1"/>
    <col min="8" max="8" width="10.85546875" style="125" customWidth="1"/>
    <col min="9" max="9" width="20.42578125" style="125" customWidth="1"/>
    <col min="10" max="10" width="14" style="125" hidden="1" customWidth="1"/>
    <col min="11" max="11" width="11.42578125" style="125" hidden="1" customWidth="1"/>
    <col min="12" max="12" width="23.28515625" style="125" customWidth="1"/>
    <col min="13" max="13" width="14.5703125" style="119" bestFit="1" customWidth="1"/>
    <col min="14" max="15" width="11.42578125" style="119"/>
    <col min="16" max="16" width="11.85546875" style="119" bestFit="1" customWidth="1"/>
    <col min="17" max="16384" width="11.42578125" style="119"/>
  </cols>
  <sheetData>
    <row r="1" spans="2:12" ht="12" x14ac:dyDescent="0.2">
      <c r="B1" s="120"/>
      <c r="C1" s="121"/>
      <c r="D1" s="122"/>
      <c r="E1" s="120"/>
      <c r="F1" s="120"/>
      <c r="G1" s="120"/>
      <c r="H1" s="120"/>
      <c r="I1" s="120"/>
      <c r="J1" s="120"/>
      <c r="K1" s="120"/>
      <c r="L1" s="120"/>
    </row>
    <row r="2" spans="2:12" ht="12" x14ac:dyDescent="0.2">
      <c r="B2" s="123"/>
      <c r="C2" s="124"/>
      <c r="D2" s="122"/>
      <c r="E2" s="120"/>
      <c r="F2" s="123"/>
      <c r="G2" s="123"/>
      <c r="H2" s="123"/>
      <c r="I2" s="123"/>
      <c r="J2" s="123"/>
      <c r="K2" s="123"/>
      <c r="L2" s="123"/>
    </row>
    <row r="3" spans="2:12" ht="18.75" x14ac:dyDescent="0.3">
      <c r="B3" s="120"/>
      <c r="C3" s="124"/>
      <c r="D3" s="122"/>
      <c r="E3" s="136" t="s">
        <v>1728</v>
      </c>
      <c r="F3" s="137"/>
      <c r="G3" s="137"/>
      <c r="H3" s="137"/>
      <c r="I3" s="137"/>
      <c r="J3" s="137"/>
      <c r="L3" s="120"/>
    </row>
    <row r="4" spans="2:12" ht="15.75" customHeight="1" x14ac:dyDescent="0.3">
      <c r="B4" s="120"/>
      <c r="C4" s="124"/>
      <c r="D4" s="122"/>
      <c r="E4" s="131"/>
      <c r="F4" s="133" t="s">
        <v>1256</v>
      </c>
      <c r="G4" s="132"/>
      <c r="H4" s="132"/>
      <c r="I4" s="132"/>
      <c r="J4" s="132"/>
      <c r="L4" s="120"/>
    </row>
    <row r="5" spans="2:12" ht="30.75" customHeight="1" x14ac:dyDescent="0.2">
      <c r="B5" s="120"/>
      <c r="C5" s="126"/>
      <c r="D5" s="127"/>
      <c r="E5" s="120"/>
      <c r="F5" s="120"/>
      <c r="G5" s="120"/>
      <c r="H5" s="120"/>
      <c r="I5" s="120"/>
      <c r="J5" s="120"/>
      <c r="K5" s="120"/>
      <c r="L5" s="120"/>
    </row>
    <row r="6" spans="2:12" ht="45" x14ac:dyDescent="0.2">
      <c r="B6" s="134" t="s">
        <v>1059</v>
      </c>
      <c r="C6" s="134" t="s">
        <v>1257</v>
      </c>
      <c r="D6" s="134" t="s">
        <v>1258</v>
      </c>
      <c r="E6" s="134" t="s">
        <v>1259</v>
      </c>
      <c r="F6" s="134" t="s">
        <v>1260</v>
      </c>
      <c r="G6" s="134" t="s">
        <v>1261</v>
      </c>
      <c r="H6" s="134" t="s">
        <v>1262</v>
      </c>
      <c r="I6" s="134" t="s">
        <v>1263</v>
      </c>
      <c r="J6" s="135" t="s">
        <v>1542</v>
      </c>
      <c r="K6" s="134" t="s">
        <v>1264</v>
      </c>
      <c r="L6" s="134" t="s">
        <v>1265</v>
      </c>
    </row>
    <row r="7" spans="2:12" ht="26.25" customHeight="1" x14ac:dyDescent="0.2">
      <c r="B7" s="139" t="s">
        <v>89</v>
      </c>
      <c r="C7" s="139"/>
      <c r="D7" s="139"/>
      <c r="E7" s="139"/>
      <c r="F7" s="139"/>
      <c r="G7" s="139"/>
      <c r="H7" s="139"/>
      <c r="I7" s="139"/>
      <c r="J7" s="139"/>
      <c r="K7" s="139"/>
      <c r="L7" s="139"/>
    </row>
    <row r="8" spans="2:12" ht="65.099999999999994" customHeight="1" x14ac:dyDescent="0.25">
      <c r="B8" s="93">
        <v>137136</v>
      </c>
      <c r="C8" s="79" t="s">
        <v>90</v>
      </c>
      <c r="D8" s="40" t="s">
        <v>114</v>
      </c>
      <c r="E8" s="39" t="s">
        <v>95</v>
      </c>
      <c r="F8" s="79" t="s">
        <v>18</v>
      </c>
      <c r="G8" s="80" t="s">
        <v>101</v>
      </c>
      <c r="H8" s="79" t="s">
        <v>28</v>
      </c>
      <c r="I8" s="79" t="s">
        <v>106</v>
      </c>
      <c r="J8" s="4">
        <v>0</v>
      </c>
      <c r="K8" s="99">
        <v>2</v>
      </c>
      <c r="L8" s="95" t="s">
        <v>1580</v>
      </c>
    </row>
    <row r="9" spans="2:12" ht="65.099999999999994" customHeight="1" x14ac:dyDescent="0.25">
      <c r="B9" s="93" t="s">
        <v>1060</v>
      </c>
      <c r="C9" s="79" t="s">
        <v>91</v>
      </c>
      <c r="D9" s="40" t="s">
        <v>114</v>
      </c>
      <c r="E9" s="39" t="s">
        <v>96</v>
      </c>
      <c r="F9" s="79" t="s">
        <v>18</v>
      </c>
      <c r="G9" s="80" t="s">
        <v>102</v>
      </c>
      <c r="H9" s="79" t="s">
        <v>28</v>
      </c>
      <c r="I9" s="79" t="s">
        <v>106</v>
      </c>
      <c r="J9" s="4">
        <v>0</v>
      </c>
      <c r="K9" s="99">
        <v>912002</v>
      </c>
      <c r="L9" s="95" t="s">
        <v>1580</v>
      </c>
    </row>
    <row r="10" spans="2:12" ht="65.099999999999994" customHeight="1" x14ac:dyDescent="0.25">
      <c r="B10" s="93" t="s">
        <v>1061</v>
      </c>
      <c r="C10" s="79" t="s">
        <v>92</v>
      </c>
      <c r="D10" s="40" t="s">
        <v>115</v>
      </c>
      <c r="E10" s="80" t="s">
        <v>99</v>
      </c>
      <c r="F10" s="79" t="s">
        <v>18</v>
      </c>
      <c r="G10" s="80" t="s">
        <v>103</v>
      </c>
      <c r="H10" s="79" t="s">
        <v>28</v>
      </c>
      <c r="I10" s="79" t="s">
        <v>106</v>
      </c>
      <c r="J10" s="100">
        <v>124444990.37</v>
      </c>
      <c r="K10" s="99">
        <v>271005</v>
      </c>
      <c r="L10" s="95" t="s">
        <v>1580</v>
      </c>
    </row>
    <row r="11" spans="2:12" ht="65.099999999999994" customHeight="1" x14ac:dyDescent="0.25">
      <c r="B11" s="93" t="s">
        <v>1062</v>
      </c>
      <c r="C11" s="79" t="s">
        <v>93</v>
      </c>
      <c r="D11" s="40" t="s">
        <v>116</v>
      </c>
      <c r="E11" s="39" t="s">
        <v>97</v>
      </c>
      <c r="F11" s="79" t="s">
        <v>18</v>
      </c>
      <c r="G11" s="80" t="s">
        <v>104</v>
      </c>
      <c r="H11" s="79" t="s">
        <v>28</v>
      </c>
      <c r="I11" s="79" t="s">
        <v>106</v>
      </c>
      <c r="J11" s="4">
        <v>0</v>
      </c>
      <c r="K11" s="99">
        <v>912002</v>
      </c>
      <c r="L11" s="95" t="s">
        <v>1580</v>
      </c>
    </row>
    <row r="12" spans="2:12" ht="65.099999999999994" customHeight="1" x14ac:dyDescent="0.25">
      <c r="B12" s="93" t="s">
        <v>1063</v>
      </c>
      <c r="C12" s="79" t="s">
        <v>94</v>
      </c>
      <c r="D12" s="40" t="s">
        <v>115</v>
      </c>
      <c r="E12" s="39" t="s">
        <v>98</v>
      </c>
      <c r="F12" s="79" t="s">
        <v>18</v>
      </c>
      <c r="G12" s="80" t="s">
        <v>105</v>
      </c>
      <c r="H12" s="79" t="s">
        <v>28</v>
      </c>
      <c r="I12" s="79" t="s">
        <v>106</v>
      </c>
      <c r="J12" s="4">
        <v>0</v>
      </c>
      <c r="K12" s="99">
        <v>912002</v>
      </c>
      <c r="L12" s="95" t="s">
        <v>1580</v>
      </c>
    </row>
    <row r="13" spans="2:12" ht="65.099999999999994" customHeight="1" x14ac:dyDescent="0.25">
      <c r="B13" s="93">
        <v>310921</v>
      </c>
      <c r="C13" s="79" t="s">
        <v>1266</v>
      </c>
      <c r="D13" s="40" t="s">
        <v>117</v>
      </c>
      <c r="E13" s="80" t="s">
        <v>100</v>
      </c>
      <c r="F13" s="79" t="s">
        <v>18</v>
      </c>
      <c r="G13" s="80" t="s">
        <v>1312</v>
      </c>
      <c r="H13" s="79" t="s">
        <v>28</v>
      </c>
      <c r="I13" s="79" t="s">
        <v>106</v>
      </c>
      <c r="J13" s="100">
        <v>46898642.460000001</v>
      </c>
      <c r="K13" s="99">
        <v>271005</v>
      </c>
      <c r="L13" s="95" t="s">
        <v>1580</v>
      </c>
    </row>
    <row r="14" spans="2:12" ht="31.5" customHeight="1" x14ac:dyDescent="0.2">
      <c r="B14" s="138" t="s">
        <v>108</v>
      </c>
      <c r="C14" s="138"/>
      <c r="D14" s="138"/>
      <c r="E14" s="138"/>
      <c r="F14" s="138"/>
      <c r="G14" s="138"/>
      <c r="H14" s="138"/>
      <c r="I14" s="138"/>
      <c r="J14" s="138"/>
      <c r="K14" s="138"/>
      <c r="L14" s="138"/>
    </row>
    <row r="15" spans="2:12" ht="65.099999999999994" customHeight="1" x14ac:dyDescent="0.25">
      <c r="B15" s="93" t="s">
        <v>1064</v>
      </c>
      <c r="C15" s="79" t="s">
        <v>118</v>
      </c>
      <c r="D15" s="40" t="s">
        <v>109</v>
      </c>
      <c r="E15" s="42" t="s">
        <v>100</v>
      </c>
      <c r="F15" s="79" t="s">
        <v>24</v>
      </c>
      <c r="G15" s="40" t="s">
        <v>110</v>
      </c>
      <c r="H15" s="79" t="s">
        <v>26</v>
      </c>
      <c r="I15" s="40" t="s">
        <v>112</v>
      </c>
      <c r="J15" s="4">
        <v>0</v>
      </c>
      <c r="K15" s="40"/>
      <c r="L15" s="95" t="s">
        <v>963</v>
      </c>
    </row>
    <row r="16" spans="2:12" ht="31.5" customHeight="1" x14ac:dyDescent="0.2">
      <c r="B16" s="138" t="s">
        <v>119</v>
      </c>
      <c r="C16" s="138"/>
      <c r="D16" s="138"/>
      <c r="E16" s="138"/>
      <c r="F16" s="138"/>
      <c r="G16" s="138"/>
      <c r="H16" s="138"/>
      <c r="I16" s="138"/>
      <c r="J16" s="138"/>
      <c r="K16" s="138"/>
      <c r="L16" s="138"/>
    </row>
    <row r="17" spans="2:12" ht="65.099999999999994" customHeight="1" x14ac:dyDescent="0.25">
      <c r="B17" s="93" t="s">
        <v>1065</v>
      </c>
      <c r="C17" s="79" t="s">
        <v>120</v>
      </c>
      <c r="D17" s="40" t="s">
        <v>122</v>
      </c>
      <c r="E17" s="39" t="s">
        <v>123</v>
      </c>
      <c r="F17" s="79" t="s">
        <v>14</v>
      </c>
      <c r="G17" s="40" t="s">
        <v>906</v>
      </c>
      <c r="H17" s="79" t="s">
        <v>26</v>
      </c>
      <c r="I17" s="40" t="s">
        <v>125</v>
      </c>
      <c r="J17" s="4">
        <v>0</v>
      </c>
      <c r="K17" s="40"/>
      <c r="L17" s="95" t="s">
        <v>75</v>
      </c>
    </row>
    <row r="18" spans="2:12" ht="65.099999999999994" customHeight="1" x14ac:dyDescent="0.25">
      <c r="B18" s="97"/>
      <c r="C18" s="37" t="s">
        <v>121</v>
      </c>
      <c r="D18" s="38" t="s">
        <v>1536</v>
      </c>
      <c r="E18" s="39" t="s">
        <v>124</v>
      </c>
      <c r="F18" s="34" t="s">
        <v>905</v>
      </c>
      <c r="G18" s="40" t="s">
        <v>111</v>
      </c>
      <c r="H18" s="79" t="s">
        <v>26</v>
      </c>
      <c r="I18" s="41" t="s">
        <v>126</v>
      </c>
      <c r="J18" s="4">
        <v>0</v>
      </c>
      <c r="K18" s="41"/>
      <c r="L18" s="95" t="s">
        <v>81</v>
      </c>
    </row>
    <row r="19" spans="2:12" ht="33.75" customHeight="1" x14ac:dyDescent="0.2">
      <c r="B19" s="138" t="s">
        <v>1253</v>
      </c>
      <c r="C19" s="138"/>
      <c r="D19" s="138"/>
      <c r="E19" s="138"/>
      <c r="F19" s="138"/>
      <c r="G19" s="138"/>
      <c r="H19" s="138"/>
      <c r="I19" s="138"/>
      <c r="J19" s="138"/>
      <c r="K19" s="138"/>
      <c r="L19" s="138"/>
    </row>
    <row r="20" spans="2:12" ht="66" customHeight="1" x14ac:dyDescent="0.25">
      <c r="B20" s="97"/>
      <c r="C20" s="37" t="s">
        <v>1251</v>
      </c>
      <c r="D20" s="38" t="s">
        <v>1280</v>
      </c>
      <c r="E20" s="39" t="s">
        <v>1252</v>
      </c>
      <c r="F20" s="34" t="s">
        <v>905</v>
      </c>
      <c r="G20" s="40" t="s">
        <v>1279</v>
      </c>
      <c r="H20" s="79" t="s">
        <v>26</v>
      </c>
      <c r="I20" s="41" t="s">
        <v>1254</v>
      </c>
      <c r="J20" s="4">
        <v>0</v>
      </c>
      <c r="K20" s="41"/>
      <c r="L20" s="36" t="s">
        <v>75</v>
      </c>
    </row>
    <row r="21" spans="2:12" ht="26.25" customHeight="1" x14ac:dyDescent="0.2">
      <c r="B21" s="138" t="s">
        <v>912</v>
      </c>
      <c r="C21" s="138"/>
      <c r="D21" s="138"/>
      <c r="E21" s="138"/>
      <c r="F21" s="138"/>
      <c r="G21" s="138"/>
      <c r="H21" s="138"/>
      <c r="I21" s="138"/>
      <c r="J21" s="138"/>
      <c r="K21" s="138"/>
      <c r="L21" s="138"/>
    </row>
    <row r="22" spans="2:12" ht="65.099999999999994" customHeight="1" x14ac:dyDescent="0.25">
      <c r="B22" s="97" t="s">
        <v>1066</v>
      </c>
      <c r="C22" s="103" t="s">
        <v>127</v>
      </c>
      <c r="D22" s="12" t="s">
        <v>128</v>
      </c>
      <c r="E22" s="13" t="s">
        <v>129</v>
      </c>
      <c r="F22" s="79" t="s">
        <v>14</v>
      </c>
      <c r="G22" s="12" t="s">
        <v>130</v>
      </c>
      <c r="H22" s="79" t="s">
        <v>26</v>
      </c>
      <c r="I22" s="12" t="s">
        <v>131</v>
      </c>
      <c r="J22" s="4">
        <v>0</v>
      </c>
      <c r="K22" s="20">
        <v>912004</v>
      </c>
      <c r="L22" s="95" t="s">
        <v>85</v>
      </c>
    </row>
    <row r="23" spans="2:12" ht="26.25" customHeight="1" x14ac:dyDescent="0.2">
      <c r="B23" s="138" t="s">
        <v>913</v>
      </c>
      <c r="C23" s="138"/>
      <c r="D23" s="138"/>
      <c r="E23" s="138"/>
      <c r="F23" s="138"/>
      <c r="G23" s="138"/>
      <c r="H23" s="138"/>
      <c r="I23" s="138"/>
      <c r="J23" s="138"/>
      <c r="K23" s="138"/>
      <c r="L23" s="138"/>
    </row>
    <row r="24" spans="2:12" ht="65.099999999999994" customHeight="1" x14ac:dyDescent="0.25">
      <c r="B24" s="93" t="s">
        <v>1067</v>
      </c>
      <c r="C24" s="103" t="s">
        <v>132</v>
      </c>
      <c r="D24" s="12" t="s">
        <v>137</v>
      </c>
      <c r="E24" s="13" t="s">
        <v>138</v>
      </c>
      <c r="F24" s="79" t="s">
        <v>14</v>
      </c>
      <c r="G24" s="12" t="s">
        <v>143</v>
      </c>
      <c r="H24" s="103" t="s">
        <v>144</v>
      </c>
      <c r="I24" s="12" t="s">
        <v>145</v>
      </c>
      <c r="J24" s="4">
        <v>0</v>
      </c>
      <c r="K24" s="20">
        <v>912004</v>
      </c>
      <c r="L24" s="95" t="s">
        <v>87</v>
      </c>
    </row>
    <row r="25" spans="2:12" ht="65.099999999999994" customHeight="1" x14ac:dyDescent="0.25">
      <c r="B25" s="93">
        <v>279103</v>
      </c>
      <c r="C25" s="103" t="s">
        <v>133</v>
      </c>
      <c r="D25" s="12" t="s">
        <v>152</v>
      </c>
      <c r="E25" s="13" t="s">
        <v>139</v>
      </c>
      <c r="F25" s="79" t="s">
        <v>14</v>
      </c>
      <c r="G25" s="12" t="s">
        <v>143</v>
      </c>
      <c r="H25" s="103" t="s">
        <v>144</v>
      </c>
      <c r="I25" s="12" t="s">
        <v>145</v>
      </c>
      <c r="J25" s="4">
        <v>0</v>
      </c>
      <c r="K25" s="20">
        <v>912004</v>
      </c>
      <c r="L25" s="95" t="s">
        <v>86</v>
      </c>
    </row>
    <row r="26" spans="2:12" ht="65.099999999999994" customHeight="1" x14ac:dyDescent="0.25">
      <c r="B26" s="93">
        <v>229931</v>
      </c>
      <c r="C26" s="103" t="s">
        <v>134</v>
      </c>
      <c r="D26" s="12" t="s">
        <v>153</v>
      </c>
      <c r="E26" s="13" t="s">
        <v>140</v>
      </c>
      <c r="F26" s="79" t="s">
        <v>14</v>
      </c>
      <c r="G26" s="12" t="s">
        <v>143</v>
      </c>
      <c r="H26" s="79" t="s">
        <v>26</v>
      </c>
      <c r="I26" s="12" t="s">
        <v>145</v>
      </c>
      <c r="J26" s="4">
        <v>0</v>
      </c>
      <c r="K26" s="20">
        <v>912004</v>
      </c>
      <c r="L26" s="95" t="s">
        <v>86</v>
      </c>
    </row>
    <row r="27" spans="2:12" ht="65.099999999999994" customHeight="1" x14ac:dyDescent="0.25">
      <c r="B27" s="93" t="s">
        <v>1068</v>
      </c>
      <c r="C27" s="103" t="s">
        <v>135</v>
      </c>
      <c r="D27" s="12" t="s">
        <v>153</v>
      </c>
      <c r="E27" s="13" t="s">
        <v>141</v>
      </c>
      <c r="F27" s="79" t="s">
        <v>14</v>
      </c>
      <c r="G27" s="12" t="s">
        <v>143</v>
      </c>
      <c r="H27" s="103" t="s">
        <v>144</v>
      </c>
      <c r="I27" s="12" t="s">
        <v>145</v>
      </c>
      <c r="J27" s="4">
        <v>0</v>
      </c>
      <c r="K27" s="20">
        <v>912004</v>
      </c>
      <c r="L27" s="95" t="s">
        <v>87</v>
      </c>
    </row>
    <row r="28" spans="2:12" ht="65.099999999999994" customHeight="1" x14ac:dyDescent="0.25">
      <c r="B28" s="93">
        <v>229907</v>
      </c>
      <c r="C28" s="103" t="s">
        <v>136</v>
      </c>
      <c r="D28" s="12" t="s">
        <v>154</v>
      </c>
      <c r="E28" s="13" t="s">
        <v>142</v>
      </c>
      <c r="F28" s="79" t="s">
        <v>14</v>
      </c>
      <c r="G28" s="12" t="s">
        <v>143</v>
      </c>
      <c r="H28" s="103" t="s">
        <v>144</v>
      </c>
      <c r="I28" s="12" t="s">
        <v>145</v>
      </c>
      <c r="J28" s="4">
        <v>0</v>
      </c>
      <c r="K28" s="20">
        <v>912004</v>
      </c>
      <c r="L28" s="95" t="s">
        <v>86</v>
      </c>
    </row>
    <row r="29" spans="2:12" ht="26.25" customHeight="1" x14ac:dyDescent="0.2">
      <c r="B29" s="138" t="s">
        <v>914</v>
      </c>
      <c r="C29" s="138"/>
      <c r="D29" s="138"/>
      <c r="E29" s="138"/>
      <c r="F29" s="138"/>
      <c r="G29" s="138"/>
      <c r="H29" s="138"/>
      <c r="I29" s="138"/>
      <c r="J29" s="138"/>
      <c r="K29" s="138"/>
      <c r="L29" s="138"/>
    </row>
    <row r="30" spans="2:12" ht="65.099999999999994" customHeight="1" x14ac:dyDescent="0.25">
      <c r="B30" s="93" t="s">
        <v>1571</v>
      </c>
      <c r="C30" s="103" t="s">
        <v>146</v>
      </c>
      <c r="D30" s="12" t="s">
        <v>149</v>
      </c>
      <c r="E30" s="13" t="s">
        <v>155</v>
      </c>
      <c r="F30" s="79" t="s">
        <v>14</v>
      </c>
      <c r="G30" s="12" t="s">
        <v>158</v>
      </c>
      <c r="H30" s="79" t="s">
        <v>26</v>
      </c>
      <c r="I30" s="12" t="s">
        <v>160</v>
      </c>
      <c r="J30" s="4">
        <v>0</v>
      </c>
      <c r="K30" s="20">
        <v>912004</v>
      </c>
      <c r="L30" s="95" t="s">
        <v>81</v>
      </c>
    </row>
    <row r="31" spans="2:12" ht="65.099999999999994" customHeight="1" x14ac:dyDescent="0.25">
      <c r="B31" s="93" t="s">
        <v>1069</v>
      </c>
      <c r="C31" s="103" t="s">
        <v>147</v>
      </c>
      <c r="D31" s="12" t="s">
        <v>150</v>
      </c>
      <c r="E31" s="13" t="s">
        <v>156</v>
      </c>
      <c r="F31" s="79" t="s">
        <v>14</v>
      </c>
      <c r="G31" s="12" t="s">
        <v>159</v>
      </c>
      <c r="H31" s="79" t="s">
        <v>26</v>
      </c>
      <c r="I31" s="12" t="s">
        <v>160</v>
      </c>
      <c r="J31" s="4">
        <v>0</v>
      </c>
      <c r="K31" s="20">
        <v>912004</v>
      </c>
      <c r="L31" s="95" t="s">
        <v>81</v>
      </c>
    </row>
    <row r="32" spans="2:12" ht="65.099999999999994" customHeight="1" x14ac:dyDescent="0.25">
      <c r="B32" s="97">
        <v>323414</v>
      </c>
      <c r="C32" s="103" t="s">
        <v>148</v>
      </c>
      <c r="D32" s="12" t="s">
        <v>151</v>
      </c>
      <c r="E32" s="13" t="s">
        <v>157</v>
      </c>
      <c r="F32" s="79" t="s">
        <v>14</v>
      </c>
      <c r="G32" s="82" t="s">
        <v>1583</v>
      </c>
      <c r="H32" s="79" t="s">
        <v>26</v>
      </c>
      <c r="I32" s="12" t="s">
        <v>161</v>
      </c>
      <c r="J32" s="4">
        <v>0</v>
      </c>
      <c r="K32" s="12"/>
      <c r="L32" s="95" t="s">
        <v>76</v>
      </c>
    </row>
    <row r="33" spans="2:12" ht="26.25" customHeight="1" x14ac:dyDescent="0.2">
      <c r="B33" s="138" t="s">
        <v>916</v>
      </c>
      <c r="C33" s="138"/>
      <c r="D33" s="138"/>
      <c r="E33" s="138"/>
      <c r="F33" s="138"/>
      <c r="G33" s="138"/>
      <c r="H33" s="138"/>
      <c r="I33" s="138"/>
      <c r="J33" s="138"/>
      <c r="K33" s="138"/>
      <c r="L33" s="138"/>
    </row>
    <row r="34" spans="2:12" ht="65.099999999999994" customHeight="1" x14ac:dyDescent="0.25">
      <c r="B34" s="93" t="s">
        <v>1073</v>
      </c>
      <c r="C34" s="103" t="s">
        <v>194</v>
      </c>
      <c r="D34" s="12" t="s">
        <v>202</v>
      </c>
      <c r="E34" s="13" t="s">
        <v>209</v>
      </c>
      <c r="F34" s="103" t="s">
        <v>23</v>
      </c>
      <c r="G34" s="12" t="s">
        <v>216</v>
      </c>
      <c r="H34" s="79" t="s">
        <v>26</v>
      </c>
      <c r="I34" s="12" t="s">
        <v>222</v>
      </c>
      <c r="J34" s="4">
        <v>0</v>
      </c>
      <c r="K34" s="20">
        <v>912004</v>
      </c>
      <c r="L34" s="95" t="s">
        <v>78</v>
      </c>
    </row>
    <row r="35" spans="2:12" ht="65.099999999999994" customHeight="1" x14ac:dyDescent="0.25">
      <c r="B35" s="93" t="s">
        <v>1074</v>
      </c>
      <c r="C35" s="103" t="s">
        <v>195</v>
      </c>
      <c r="D35" s="12" t="s">
        <v>202</v>
      </c>
      <c r="E35" s="13" t="s">
        <v>1412</v>
      </c>
      <c r="F35" s="103" t="s">
        <v>23</v>
      </c>
      <c r="G35" s="12" t="s">
        <v>217</v>
      </c>
      <c r="H35" s="79" t="s">
        <v>26</v>
      </c>
      <c r="I35" s="12" t="s">
        <v>222</v>
      </c>
      <c r="J35" s="4">
        <v>0</v>
      </c>
      <c r="K35" s="20">
        <v>912004</v>
      </c>
      <c r="L35" s="95" t="s">
        <v>78</v>
      </c>
    </row>
    <row r="36" spans="2:12" ht="65.099999999999994" customHeight="1" x14ac:dyDescent="0.25">
      <c r="B36" s="93">
        <v>158897</v>
      </c>
      <c r="C36" s="103" t="s">
        <v>196</v>
      </c>
      <c r="D36" s="12" t="s">
        <v>203</v>
      </c>
      <c r="E36" s="13" t="s">
        <v>210</v>
      </c>
      <c r="F36" s="103" t="s">
        <v>23</v>
      </c>
      <c r="G36" s="12" t="s">
        <v>1370</v>
      </c>
      <c r="H36" s="79" t="s">
        <v>26</v>
      </c>
      <c r="I36" s="12" t="s">
        <v>223</v>
      </c>
      <c r="J36" s="4">
        <v>0</v>
      </c>
      <c r="K36" s="20">
        <v>912004</v>
      </c>
      <c r="L36" s="95" t="s">
        <v>85</v>
      </c>
    </row>
    <row r="37" spans="2:12" ht="65.099999999999994" customHeight="1" x14ac:dyDescent="0.25">
      <c r="B37" s="93">
        <v>324390</v>
      </c>
      <c r="C37" s="103" t="s">
        <v>197</v>
      </c>
      <c r="D37" s="12" t="s">
        <v>204</v>
      </c>
      <c r="E37" s="13" t="s">
        <v>211</v>
      </c>
      <c r="F37" s="103" t="s">
        <v>23</v>
      </c>
      <c r="G37" s="12" t="s">
        <v>218</v>
      </c>
      <c r="H37" s="79" t="s">
        <v>26</v>
      </c>
      <c r="I37" s="12" t="s">
        <v>224</v>
      </c>
      <c r="J37" s="4">
        <v>0</v>
      </c>
      <c r="K37" s="20">
        <v>912004</v>
      </c>
      <c r="L37" s="95" t="s">
        <v>78</v>
      </c>
    </row>
    <row r="38" spans="2:12" ht="65.099999999999994" customHeight="1" x14ac:dyDescent="0.25">
      <c r="B38" s="93">
        <v>334355</v>
      </c>
      <c r="C38" s="103" t="s">
        <v>198</v>
      </c>
      <c r="D38" s="12" t="s">
        <v>205</v>
      </c>
      <c r="E38" s="13" t="s">
        <v>212</v>
      </c>
      <c r="F38" s="79" t="s">
        <v>14</v>
      </c>
      <c r="G38" s="12" t="s">
        <v>219</v>
      </c>
      <c r="H38" s="79" t="s">
        <v>26</v>
      </c>
      <c r="I38" s="12" t="s">
        <v>225</v>
      </c>
      <c r="J38" s="4">
        <v>0</v>
      </c>
      <c r="K38" s="20">
        <v>912004</v>
      </c>
      <c r="L38" s="95" t="s">
        <v>78</v>
      </c>
    </row>
    <row r="39" spans="2:12" ht="65.099999999999994" customHeight="1" x14ac:dyDescent="0.25">
      <c r="B39" s="93">
        <v>377120</v>
      </c>
      <c r="C39" s="103" t="s">
        <v>199</v>
      </c>
      <c r="D39" s="12" t="s">
        <v>206</v>
      </c>
      <c r="E39" s="13" t="s">
        <v>213</v>
      </c>
      <c r="F39" s="79" t="s">
        <v>14</v>
      </c>
      <c r="G39" s="12" t="s">
        <v>1313</v>
      </c>
      <c r="H39" s="79" t="s">
        <v>26</v>
      </c>
      <c r="I39" s="12" t="s">
        <v>189</v>
      </c>
      <c r="J39" s="4">
        <v>0</v>
      </c>
      <c r="K39" s="20">
        <v>912004</v>
      </c>
      <c r="L39" s="95" t="s">
        <v>87</v>
      </c>
    </row>
    <row r="40" spans="2:12" ht="65.099999999999994" customHeight="1" x14ac:dyDescent="0.25">
      <c r="B40" s="93">
        <v>437221</v>
      </c>
      <c r="C40" s="103" t="s">
        <v>200</v>
      </c>
      <c r="D40" s="12" t="s">
        <v>207</v>
      </c>
      <c r="E40" s="13" t="s">
        <v>214</v>
      </c>
      <c r="F40" s="79" t="s">
        <v>14</v>
      </c>
      <c r="G40" s="12" t="s">
        <v>220</v>
      </c>
      <c r="H40" s="79" t="s">
        <v>26</v>
      </c>
      <c r="I40" s="12" t="s">
        <v>189</v>
      </c>
      <c r="J40" s="4">
        <v>0</v>
      </c>
      <c r="K40" s="20">
        <v>912004</v>
      </c>
      <c r="L40" s="95" t="s">
        <v>81</v>
      </c>
    </row>
    <row r="41" spans="2:12" ht="65.099999999999994" customHeight="1" x14ac:dyDescent="0.25">
      <c r="B41" s="93">
        <v>479514</v>
      </c>
      <c r="C41" s="103" t="s">
        <v>201</v>
      </c>
      <c r="D41" s="12" t="s">
        <v>208</v>
      </c>
      <c r="E41" s="13" t="s">
        <v>215</v>
      </c>
      <c r="F41" s="79" t="s">
        <v>14</v>
      </c>
      <c r="G41" s="12" t="s">
        <v>221</v>
      </c>
      <c r="H41" s="79" t="s">
        <v>26</v>
      </c>
      <c r="I41" s="12" t="s">
        <v>226</v>
      </c>
      <c r="J41" s="4">
        <v>0</v>
      </c>
      <c r="K41" s="20">
        <v>912004</v>
      </c>
      <c r="L41" s="95" t="s">
        <v>81</v>
      </c>
    </row>
    <row r="42" spans="2:12" ht="65.099999999999994" customHeight="1" x14ac:dyDescent="0.25">
      <c r="B42" s="93" t="s">
        <v>1147</v>
      </c>
      <c r="C42" s="25" t="s">
        <v>603</v>
      </c>
      <c r="D42" s="116" t="s">
        <v>604</v>
      </c>
      <c r="E42" s="13" t="s">
        <v>605</v>
      </c>
      <c r="F42" s="103" t="s">
        <v>14</v>
      </c>
      <c r="G42" s="116" t="s">
        <v>606</v>
      </c>
      <c r="H42" s="25" t="s">
        <v>144</v>
      </c>
      <c r="I42" s="116" t="s">
        <v>255</v>
      </c>
      <c r="J42" s="4">
        <v>0</v>
      </c>
      <c r="K42" s="20">
        <v>912004</v>
      </c>
      <c r="L42" s="96" t="s">
        <v>86</v>
      </c>
    </row>
    <row r="43" spans="2:12" ht="65.099999999999994" customHeight="1" x14ac:dyDescent="0.25">
      <c r="B43" s="93"/>
      <c r="C43" s="21" t="s">
        <v>1669</v>
      </c>
      <c r="D43" s="17" t="s">
        <v>1670</v>
      </c>
      <c r="E43" s="18" t="s">
        <v>1687</v>
      </c>
      <c r="F43" s="79" t="s">
        <v>14</v>
      </c>
      <c r="G43" s="17" t="s">
        <v>1671</v>
      </c>
      <c r="H43" s="79" t="s">
        <v>26</v>
      </c>
      <c r="I43" s="17" t="s">
        <v>1672</v>
      </c>
      <c r="J43" s="61">
        <v>0</v>
      </c>
      <c r="K43" s="31"/>
      <c r="L43" s="95" t="s">
        <v>76</v>
      </c>
    </row>
    <row r="44" spans="2:12" ht="65.099999999999994" customHeight="1" x14ac:dyDescent="0.25">
      <c r="B44" s="93"/>
      <c r="C44" s="21" t="s">
        <v>1673</v>
      </c>
      <c r="D44" s="17" t="s">
        <v>1670</v>
      </c>
      <c r="E44" s="18" t="s">
        <v>1674</v>
      </c>
      <c r="F44" s="79" t="s">
        <v>14</v>
      </c>
      <c r="G44" s="17" t="s">
        <v>1671</v>
      </c>
      <c r="H44" s="79" t="s">
        <v>26</v>
      </c>
      <c r="I44" s="17" t="s">
        <v>1672</v>
      </c>
      <c r="J44" s="61">
        <v>0</v>
      </c>
      <c r="K44" s="31"/>
      <c r="L44" s="95" t="s">
        <v>76</v>
      </c>
    </row>
    <row r="45" spans="2:12" ht="26.25" customHeight="1" x14ac:dyDescent="0.2">
      <c r="B45" s="138" t="s">
        <v>917</v>
      </c>
      <c r="C45" s="138"/>
      <c r="D45" s="138"/>
      <c r="E45" s="138"/>
      <c r="F45" s="138"/>
      <c r="G45" s="138"/>
      <c r="H45" s="138"/>
      <c r="I45" s="138"/>
      <c r="J45" s="138"/>
      <c r="K45" s="138"/>
      <c r="L45" s="138"/>
    </row>
    <row r="46" spans="2:12" ht="65.099999999999994" customHeight="1" x14ac:dyDescent="0.25">
      <c r="B46" s="101" t="s">
        <v>1075</v>
      </c>
      <c r="C46" s="103" t="s">
        <v>227</v>
      </c>
      <c r="D46" s="12" t="s">
        <v>228</v>
      </c>
      <c r="E46" s="13" t="s">
        <v>229</v>
      </c>
      <c r="F46" s="103" t="s">
        <v>15</v>
      </c>
      <c r="G46" s="12" t="s">
        <v>230</v>
      </c>
      <c r="H46" s="79" t="s">
        <v>26</v>
      </c>
      <c r="I46" s="12" t="s">
        <v>231</v>
      </c>
      <c r="J46" s="4">
        <v>0</v>
      </c>
      <c r="K46" s="20">
        <v>912004</v>
      </c>
      <c r="L46" s="85" t="s">
        <v>80</v>
      </c>
    </row>
    <row r="47" spans="2:12" ht="65.099999999999994" customHeight="1" x14ac:dyDescent="0.25">
      <c r="B47" s="101" t="s">
        <v>1077</v>
      </c>
      <c r="C47" s="103" t="s">
        <v>236</v>
      </c>
      <c r="D47" s="12" t="s">
        <v>237</v>
      </c>
      <c r="E47" s="13" t="s">
        <v>238</v>
      </c>
      <c r="F47" s="79" t="s">
        <v>14</v>
      </c>
      <c r="G47" s="12" t="s">
        <v>239</v>
      </c>
      <c r="H47" s="79" t="s">
        <v>26</v>
      </c>
      <c r="I47" s="12" t="s">
        <v>778</v>
      </c>
      <c r="J47" s="4">
        <v>0</v>
      </c>
      <c r="K47" s="20">
        <v>912004</v>
      </c>
      <c r="L47" s="95" t="s">
        <v>78</v>
      </c>
    </row>
    <row r="48" spans="2:12" ht="65.099999999999994" customHeight="1" x14ac:dyDescent="0.25">
      <c r="B48" s="101">
        <v>492477</v>
      </c>
      <c r="C48" s="103" t="s">
        <v>1533</v>
      </c>
      <c r="D48" s="12" t="s">
        <v>243</v>
      </c>
      <c r="E48" s="13" t="s">
        <v>244</v>
      </c>
      <c r="F48" s="79" t="s">
        <v>14</v>
      </c>
      <c r="G48" s="12" t="s">
        <v>245</v>
      </c>
      <c r="H48" s="79" t="s">
        <v>26</v>
      </c>
      <c r="I48" s="12" t="s">
        <v>246</v>
      </c>
      <c r="J48" s="4">
        <v>0</v>
      </c>
      <c r="K48" s="20">
        <v>912004</v>
      </c>
      <c r="L48" s="95" t="s">
        <v>81</v>
      </c>
    </row>
    <row r="49" spans="2:12" ht="65.099999999999994" customHeight="1" x14ac:dyDescent="0.25">
      <c r="B49" s="101">
        <v>590265</v>
      </c>
      <c r="C49" s="103" t="s">
        <v>247</v>
      </c>
      <c r="D49" s="12" t="s">
        <v>248</v>
      </c>
      <c r="E49" s="13" t="s">
        <v>249</v>
      </c>
      <c r="F49" s="79" t="s">
        <v>14</v>
      </c>
      <c r="G49" s="12" t="s">
        <v>245</v>
      </c>
      <c r="H49" s="79" t="s">
        <v>26</v>
      </c>
      <c r="I49" s="12" t="s">
        <v>246</v>
      </c>
      <c r="J49" s="4">
        <v>0</v>
      </c>
      <c r="K49" s="20">
        <v>912004</v>
      </c>
      <c r="L49" s="14" t="s">
        <v>74</v>
      </c>
    </row>
    <row r="50" spans="2:12" ht="65.099999999999994" customHeight="1" x14ac:dyDescent="0.25">
      <c r="B50" s="101">
        <v>597483</v>
      </c>
      <c r="C50" s="103" t="s">
        <v>252</v>
      </c>
      <c r="D50" s="12" t="s">
        <v>243</v>
      </c>
      <c r="E50" s="13" t="s">
        <v>253</v>
      </c>
      <c r="F50" s="79" t="s">
        <v>18</v>
      </c>
      <c r="G50" s="12" t="s">
        <v>254</v>
      </c>
      <c r="H50" s="79" t="s">
        <v>26</v>
      </c>
      <c r="I50" s="12" t="s">
        <v>1221</v>
      </c>
      <c r="J50" s="4">
        <v>0</v>
      </c>
      <c r="K50" s="20">
        <v>912004</v>
      </c>
      <c r="L50" s="14" t="s">
        <v>74</v>
      </c>
    </row>
    <row r="51" spans="2:12" ht="65.099999999999994" customHeight="1" x14ac:dyDescent="0.25">
      <c r="B51" s="101">
        <v>653204</v>
      </c>
      <c r="C51" s="103" t="s">
        <v>1305</v>
      </c>
      <c r="D51" s="12" t="s">
        <v>1223</v>
      </c>
      <c r="E51" s="13" t="s">
        <v>1224</v>
      </c>
      <c r="F51" s="79" t="s">
        <v>18</v>
      </c>
      <c r="G51" s="12" t="s">
        <v>1222</v>
      </c>
      <c r="H51" s="79" t="s">
        <v>26</v>
      </c>
      <c r="I51" s="12" t="s">
        <v>1221</v>
      </c>
      <c r="J51" s="4">
        <v>0</v>
      </c>
      <c r="K51" s="20">
        <v>912004</v>
      </c>
      <c r="L51" s="95" t="s">
        <v>78</v>
      </c>
    </row>
    <row r="52" spans="2:12" ht="77.25" customHeight="1" x14ac:dyDescent="0.25">
      <c r="B52" s="101">
        <v>685599</v>
      </c>
      <c r="C52" s="103" t="s">
        <v>1339</v>
      </c>
      <c r="D52" s="12" t="s">
        <v>1340</v>
      </c>
      <c r="E52" s="13" t="s">
        <v>1341</v>
      </c>
      <c r="F52" s="103" t="s">
        <v>15</v>
      </c>
      <c r="G52" s="12" t="s">
        <v>1342</v>
      </c>
      <c r="H52" s="79" t="s">
        <v>26</v>
      </c>
      <c r="I52" s="12" t="s">
        <v>1230</v>
      </c>
      <c r="J52" s="4">
        <v>0</v>
      </c>
      <c r="K52" s="20">
        <v>912004</v>
      </c>
      <c r="L52" s="81" t="s">
        <v>76</v>
      </c>
    </row>
    <row r="53" spans="2:12" ht="67.5" customHeight="1" x14ac:dyDescent="0.25">
      <c r="B53" s="97">
        <v>700334</v>
      </c>
      <c r="C53" s="83" t="s">
        <v>1393</v>
      </c>
      <c r="D53" s="12" t="s">
        <v>1394</v>
      </c>
      <c r="E53" s="13" t="s">
        <v>1395</v>
      </c>
      <c r="F53" s="79" t="s">
        <v>14</v>
      </c>
      <c r="G53" s="12" t="s">
        <v>1396</v>
      </c>
      <c r="H53" s="79" t="s">
        <v>26</v>
      </c>
      <c r="I53" s="12" t="s">
        <v>1230</v>
      </c>
      <c r="J53" s="4">
        <v>0</v>
      </c>
      <c r="K53" s="20">
        <v>912004</v>
      </c>
      <c r="L53" s="95" t="s">
        <v>78</v>
      </c>
    </row>
    <row r="54" spans="2:12" ht="67.5" customHeight="1" x14ac:dyDescent="0.25">
      <c r="B54" s="97">
        <v>660401</v>
      </c>
      <c r="C54" s="83" t="s">
        <v>1438</v>
      </c>
      <c r="D54" s="12" t="s">
        <v>1439</v>
      </c>
      <c r="E54" s="13" t="s">
        <v>1437</v>
      </c>
      <c r="F54" s="79" t="s">
        <v>14</v>
      </c>
      <c r="G54" s="12" t="s">
        <v>1519</v>
      </c>
      <c r="H54" s="79" t="s">
        <v>26</v>
      </c>
      <c r="I54" s="12" t="s">
        <v>1440</v>
      </c>
      <c r="J54" s="4">
        <v>0</v>
      </c>
      <c r="K54" s="20">
        <v>912004</v>
      </c>
      <c r="L54" s="95" t="s">
        <v>80</v>
      </c>
    </row>
    <row r="55" spans="2:12" ht="61.5" customHeight="1" x14ac:dyDescent="0.25">
      <c r="B55" s="93">
        <v>755495</v>
      </c>
      <c r="C55" s="103" t="s">
        <v>1527</v>
      </c>
      <c r="D55" s="12" t="s">
        <v>1526</v>
      </c>
      <c r="E55" s="13" t="s">
        <v>1525</v>
      </c>
      <c r="F55" s="103" t="s">
        <v>23</v>
      </c>
      <c r="G55" s="12" t="s">
        <v>1524</v>
      </c>
      <c r="H55" s="79" t="s">
        <v>26</v>
      </c>
      <c r="I55" s="12" t="s">
        <v>1537</v>
      </c>
      <c r="J55" s="4">
        <v>0</v>
      </c>
      <c r="K55" s="24">
        <v>912004</v>
      </c>
      <c r="L55" s="95" t="s">
        <v>961</v>
      </c>
    </row>
    <row r="56" spans="2:12" ht="61.5" customHeight="1" x14ac:dyDescent="0.25">
      <c r="B56" s="93">
        <v>779535</v>
      </c>
      <c r="C56" s="12" t="s">
        <v>1563</v>
      </c>
      <c r="D56" s="12" t="s">
        <v>1564</v>
      </c>
      <c r="E56" s="13" t="s">
        <v>1565</v>
      </c>
      <c r="F56" s="103" t="s">
        <v>14</v>
      </c>
      <c r="G56" s="12" t="s">
        <v>1566</v>
      </c>
      <c r="H56" s="103" t="s">
        <v>26</v>
      </c>
      <c r="I56" s="12" t="s">
        <v>1221</v>
      </c>
      <c r="J56" s="4">
        <v>0</v>
      </c>
      <c r="K56" s="24">
        <v>912004</v>
      </c>
      <c r="L56" s="95" t="s">
        <v>78</v>
      </c>
    </row>
    <row r="57" spans="2:12" ht="61.5" customHeight="1" x14ac:dyDescent="0.25">
      <c r="B57" s="93">
        <v>733107</v>
      </c>
      <c r="C57" s="12" t="s">
        <v>1591</v>
      </c>
      <c r="D57" s="12" t="s">
        <v>1576</v>
      </c>
      <c r="E57" s="13" t="s">
        <v>1534</v>
      </c>
      <c r="F57" s="21" t="s">
        <v>20</v>
      </c>
      <c r="G57" s="12" t="s">
        <v>1524</v>
      </c>
      <c r="H57" s="79" t="s">
        <v>26</v>
      </c>
      <c r="I57" s="12" t="s">
        <v>1535</v>
      </c>
      <c r="J57" s="4">
        <v>0</v>
      </c>
      <c r="K57" s="24"/>
      <c r="L57" s="95" t="s">
        <v>87</v>
      </c>
    </row>
    <row r="58" spans="2:12" ht="61.5" customHeight="1" x14ac:dyDescent="0.25">
      <c r="B58" s="93"/>
      <c r="C58" s="17" t="s">
        <v>1592</v>
      </c>
      <c r="D58" s="17" t="s">
        <v>1593</v>
      </c>
      <c r="E58" s="18" t="s">
        <v>1594</v>
      </c>
      <c r="F58" s="21" t="s">
        <v>18</v>
      </c>
      <c r="G58" s="17" t="s">
        <v>1595</v>
      </c>
      <c r="H58" s="21" t="s">
        <v>26</v>
      </c>
      <c r="I58" s="17" t="s">
        <v>1221</v>
      </c>
      <c r="J58" s="61"/>
      <c r="K58" s="65"/>
      <c r="L58" s="95" t="s">
        <v>76</v>
      </c>
    </row>
    <row r="59" spans="2:12" ht="61.5" customHeight="1" x14ac:dyDescent="0.25">
      <c r="B59" s="93"/>
      <c r="C59" s="17" t="s">
        <v>1665</v>
      </c>
      <c r="D59" s="17" t="s">
        <v>1666</v>
      </c>
      <c r="E59" s="18" t="s">
        <v>1667</v>
      </c>
      <c r="F59" s="79" t="s">
        <v>14</v>
      </c>
      <c r="G59" s="17" t="s">
        <v>1668</v>
      </c>
      <c r="H59" s="79" t="s">
        <v>26</v>
      </c>
      <c r="I59" s="17" t="s">
        <v>401</v>
      </c>
      <c r="J59" s="61">
        <v>0</v>
      </c>
      <c r="K59" s="65"/>
      <c r="L59" s="95" t="s">
        <v>76</v>
      </c>
    </row>
    <row r="60" spans="2:12" ht="26.25" customHeight="1" x14ac:dyDescent="0.2">
      <c r="B60" s="138" t="s">
        <v>915</v>
      </c>
      <c r="C60" s="138"/>
      <c r="D60" s="138"/>
      <c r="E60" s="138"/>
      <c r="F60" s="138"/>
      <c r="G60" s="138"/>
      <c r="H60" s="138"/>
      <c r="I60" s="138"/>
      <c r="J60" s="138"/>
      <c r="K60" s="138"/>
      <c r="L60" s="138"/>
    </row>
    <row r="61" spans="2:12" ht="65.099999999999994" customHeight="1" x14ac:dyDescent="0.25">
      <c r="B61" s="93" t="s">
        <v>1070</v>
      </c>
      <c r="C61" s="103" t="s">
        <v>162</v>
      </c>
      <c r="D61" s="12" t="s">
        <v>168</v>
      </c>
      <c r="E61" s="13" t="s">
        <v>171</v>
      </c>
      <c r="F61" s="79" t="s">
        <v>14</v>
      </c>
      <c r="G61" s="12" t="s">
        <v>179</v>
      </c>
      <c r="H61" s="79" t="s">
        <v>26</v>
      </c>
      <c r="I61" s="12" t="s">
        <v>182</v>
      </c>
      <c r="J61" s="4">
        <v>0</v>
      </c>
      <c r="K61" s="20">
        <v>912004</v>
      </c>
      <c r="L61" s="95" t="s">
        <v>81</v>
      </c>
    </row>
    <row r="62" spans="2:12" ht="65.099999999999994" customHeight="1" x14ac:dyDescent="0.25">
      <c r="B62" s="93">
        <v>323403</v>
      </c>
      <c r="C62" s="103" t="s">
        <v>163</v>
      </c>
      <c r="D62" s="12" t="s">
        <v>190</v>
      </c>
      <c r="E62" s="13" t="s">
        <v>172</v>
      </c>
      <c r="F62" s="103" t="s">
        <v>23</v>
      </c>
      <c r="G62" s="12" t="s">
        <v>180</v>
      </c>
      <c r="H62" s="79" t="s">
        <v>26</v>
      </c>
      <c r="I62" s="12" t="s">
        <v>183</v>
      </c>
      <c r="J62" s="4">
        <v>0</v>
      </c>
      <c r="K62" s="20">
        <v>912004</v>
      </c>
      <c r="L62" s="95" t="s">
        <v>77</v>
      </c>
    </row>
    <row r="63" spans="2:12" ht="65.099999999999994" customHeight="1" x14ac:dyDescent="0.25">
      <c r="B63" s="93" t="s">
        <v>1071</v>
      </c>
      <c r="C63" s="103" t="s">
        <v>164</v>
      </c>
      <c r="D63" s="12" t="s">
        <v>168</v>
      </c>
      <c r="E63" s="13" t="s">
        <v>173</v>
      </c>
      <c r="F63" s="79" t="s">
        <v>14</v>
      </c>
      <c r="G63" s="12" t="s">
        <v>179</v>
      </c>
      <c r="H63" s="79" t="s">
        <v>26</v>
      </c>
      <c r="I63" s="12" t="s">
        <v>184</v>
      </c>
      <c r="J63" s="4">
        <v>0</v>
      </c>
      <c r="K63" s="20">
        <v>912004</v>
      </c>
      <c r="L63" s="95" t="s">
        <v>81</v>
      </c>
    </row>
    <row r="64" spans="2:12" ht="65.099999999999994" customHeight="1" x14ac:dyDescent="0.25">
      <c r="B64" s="93" t="s">
        <v>1072</v>
      </c>
      <c r="C64" s="103" t="s">
        <v>1411</v>
      </c>
      <c r="D64" s="12" t="s">
        <v>191</v>
      </c>
      <c r="E64" s="13" t="s">
        <v>174</v>
      </c>
      <c r="F64" s="103" t="s">
        <v>23</v>
      </c>
      <c r="G64" s="12" t="s">
        <v>1543</v>
      </c>
      <c r="H64" s="103" t="s">
        <v>27</v>
      </c>
      <c r="I64" s="12" t="s">
        <v>185</v>
      </c>
      <c r="J64" s="4">
        <v>0</v>
      </c>
      <c r="K64" s="20">
        <v>912004</v>
      </c>
      <c r="L64" s="95" t="s">
        <v>75</v>
      </c>
    </row>
    <row r="65" spans="2:12" ht="65.099999999999994" customHeight="1" x14ac:dyDescent="0.25">
      <c r="B65" s="93">
        <v>324864</v>
      </c>
      <c r="C65" s="103" t="s">
        <v>166</v>
      </c>
      <c r="D65" s="12" t="s">
        <v>192</v>
      </c>
      <c r="E65" s="13" t="s">
        <v>176</v>
      </c>
      <c r="F65" s="79" t="s">
        <v>14</v>
      </c>
      <c r="G65" s="12" t="s">
        <v>1369</v>
      </c>
      <c r="H65" s="79" t="s">
        <v>26</v>
      </c>
      <c r="I65" s="12" t="s">
        <v>187</v>
      </c>
      <c r="J65" s="4">
        <v>0</v>
      </c>
      <c r="K65" s="20">
        <v>912004</v>
      </c>
      <c r="L65" s="95" t="s">
        <v>81</v>
      </c>
    </row>
    <row r="66" spans="2:12" ht="65.099999999999994" customHeight="1" x14ac:dyDescent="0.25">
      <c r="B66" s="93">
        <v>394132</v>
      </c>
      <c r="C66" s="103" t="s">
        <v>1579</v>
      </c>
      <c r="D66" s="12" t="s">
        <v>193</v>
      </c>
      <c r="E66" s="13" t="s">
        <v>178</v>
      </c>
      <c r="F66" s="79" t="s">
        <v>14</v>
      </c>
      <c r="G66" s="12" t="s">
        <v>181</v>
      </c>
      <c r="H66" s="79" t="s">
        <v>26</v>
      </c>
      <c r="I66" s="12" t="s">
        <v>189</v>
      </c>
      <c r="J66" s="4">
        <v>0</v>
      </c>
      <c r="K66" s="20">
        <v>912004</v>
      </c>
      <c r="L66" s="95" t="s">
        <v>81</v>
      </c>
    </row>
    <row r="67" spans="2:12" ht="26.25" customHeight="1" x14ac:dyDescent="0.2">
      <c r="B67" s="138" t="s">
        <v>36</v>
      </c>
      <c r="C67" s="138"/>
      <c r="D67" s="138"/>
      <c r="E67" s="138"/>
      <c r="F67" s="138"/>
      <c r="G67" s="138"/>
      <c r="H67" s="138"/>
      <c r="I67" s="138"/>
      <c r="J67" s="138"/>
      <c r="K67" s="138"/>
      <c r="L67" s="138"/>
    </row>
    <row r="68" spans="2:12" ht="65.099999999999994" customHeight="1" x14ac:dyDescent="0.25">
      <c r="B68" s="101" t="s">
        <v>1144</v>
      </c>
      <c r="C68" s="25" t="s">
        <v>583</v>
      </c>
      <c r="D68" s="116" t="s">
        <v>584</v>
      </c>
      <c r="E68" s="13" t="s">
        <v>585</v>
      </c>
      <c r="F68" s="79" t="s">
        <v>14</v>
      </c>
      <c r="G68" s="116" t="s">
        <v>586</v>
      </c>
      <c r="H68" s="25" t="s">
        <v>144</v>
      </c>
      <c r="I68" s="116" t="s">
        <v>952</v>
      </c>
      <c r="J68" s="4">
        <v>0</v>
      </c>
      <c r="K68" s="20">
        <v>912004</v>
      </c>
      <c r="L68" s="95" t="s">
        <v>86</v>
      </c>
    </row>
    <row r="69" spans="2:12" ht="36" customHeight="1" x14ac:dyDescent="0.2">
      <c r="B69" s="138" t="s">
        <v>918</v>
      </c>
      <c r="C69" s="138"/>
      <c r="D69" s="138"/>
      <c r="E69" s="138"/>
      <c r="F69" s="138"/>
      <c r="G69" s="138"/>
      <c r="H69" s="138"/>
      <c r="I69" s="138"/>
      <c r="J69" s="138"/>
      <c r="K69" s="138"/>
      <c r="L69" s="138"/>
    </row>
    <row r="70" spans="2:12" ht="65.099999999999994" customHeight="1" x14ac:dyDescent="0.25">
      <c r="B70" s="97" t="s">
        <v>1079</v>
      </c>
      <c r="C70" s="103" t="s">
        <v>256</v>
      </c>
      <c r="D70" s="14" t="s">
        <v>267</v>
      </c>
      <c r="E70" s="13" t="s">
        <v>272</v>
      </c>
      <c r="F70" s="103" t="s">
        <v>15</v>
      </c>
      <c r="G70" s="12" t="s">
        <v>273</v>
      </c>
      <c r="H70" s="79" t="s">
        <v>26</v>
      </c>
      <c r="I70" s="12" t="s">
        <v>274</v>
      </c>
      <c r="J70" s="4">
        <v>0</v>
      </c>
      <c r="K70" s="20">
        <v>912004</v>
      </c>
      <c r="L70" s="95" t="s">
        <v>81</v>
      </c>
    </row>
    <row r="71" spans="2:12" ht="65.099999999999994" customHeight="1" x14ac:dyDescent="0.25">
      <c r="B71" s="97" t="s">
        <v>1080</v>
      </c>
      <c r="C71" s="103" t="s">
        <v>257</v>
      </c>
      <c r="D71" s="12" t="s">
        <v>268</v>
      </c>
      <c r="E71" s="13" t="s">
        <v>275</v>
      </c>
      <c r="F71" s="103" t="s">
        <v>15</v>
      </c>
      <c r="G71" s="12" t="s">
        <v>276</v>
      </c>
      <c r="H71" s="79" t="s">
        <v>26</v>
      </c>
      <c r="I71" s="12" t="s">
        <v>274</v>
      </c>
      <c r="J71" s="4">
        <v>0</v>
      </c>
      <c r="K71" s="20">
        <v>912004</v>
      </c>
      <c r="L71" s="95" t="s">
        <v>81</v>
      </c>
    </row>
    <row r="72" spans="2:12" ht="65.099999999999994" customHeight="1" x14ac:dyDescent="0.25">
      <c r="B72" s="97">
        <v>323433</v>
      </c>
      <c r="C72" s="103" t="s">
        <v>258</v>
      </c>
      <c r="D72" s="12" t="s">
        <v>267</v>
      </c>
      <c r="E72" s="13" t="s">
        <v>277</v>
      </c>
      <c r="F72" s="103" t="s">
        <v>15</v>
      </c>
      <c r="G72" s="12" t="s">
        <v>278</v>
      </c>
      <c r="H72" s="79" t="s">
        <v>26</v>
      </c>
      <c r="I72" s="12" t="s">
        <v>274</v>
      </c>
      <c r="J72" s="4">
        <v>0</v>
      </c>
      <c r="K72" s="20">
        <v>912004</v>
      </c>
      <c r="L72" s="95" t="s">
        <v>81</v>
      </c>
    </row>
    <row r="73" spans="2:12" ht="65.099999999999994" customHeight="1" x14ac:dyDescent="0.25">
      <c r="B73" s="97" t="s">
        <v>1081</v>
      </c>
      <c r="C73" s="103" t="s">
        <v>259</v>
      </c>
      <c r="D73" s="12" t="s">
        <v>267</v>
      </c>
      <c r="E73" s="13" t="s">
        <v>279</v>
      </c>
      <c r="F73" s="103" t="s">
        <v>15</v>
      </c>
      <c r="G73" s="12" t="s">
        <v>273</v>
      </c>
      <c r="H73" s="79" t="s">
        <v>26</v>
      </c>
      <c r="I73" s="12" t="s">
        <v>274</v>
      </c>
      <c r="J73" s="4">
        <v>0</v>
      </c>
      <c r="K73" s="20">
        <v>912004</v>
      </c>
      <c r="L73" s="95" t="s">
        <v>81</v>
      </c>
    </row>
    <row r="74" spans="2:12" ht="65.099999999999994" customHeight="1" x14ac:dyDescent="0.25">
      <c r="B74" s="97" t="s">
        <v>1082</v>
      </c>
      <c r="C74" s="103" t="s">
        <v>260</v>
      </c>
      <c r="D74" s="12" t="s">
        <v>269</v>
      </c>
      <c r="E74" s="13" t="s">
        <v>280</v>
      </c>
      <c r="F74" s="103" t="s">
        <v>15</v>
      </c>
      <c r="G74" s="12" t="s">
        <v>281</v>
      </c>
      <c r="H74" s="103" t="s">
        <v>144</v>
      </c>
      <c r="I74" s="12" t="s">
        <v>274</v>
      </c>
      <c r="J74" s="4">
        <v>0</v>
      </c>
      <c r="K74" s="20">
        <v>912004</v>
      </c>
      <c r="L74" s="95" t="s">
        <v>87</v>
      </c>
    </row>
    <row r="75" spans="2:12" ht="65.099999999999994" customHeight="1" x14ac:dyDescent="0.25">
      <c r="B75" s="97">
        <v>323424</v>
      </c>
      <c r="C75" s="103" t="s">
        <v>261</v>
      </c>
      <c r="D75" s="12" t="s">
        <v>268</v>
      </c>
      <c r="E75" s="13" t="s">
        <v>282</v>
      </c>
      <c r="F75" s="103" t="s">
        <v>15</v>
      </c>
      <c r="G75" s="12" t="s">
        <v>283</v>
      </c>
      <c r="H75" s="103" t="s">
        <v>27</v>
      </c>
      <c r="I75" s="12" t="s">
        <v>274</v>
      </c>
      <c r="J75" s="4">
        <v>0</v>
      </c>
      <c r="K75" s="20">
        <v>912004</v>
      </c>
      <c r="L75" s="95" t="s">
        <v>86</v>
      </c>
    </row>
    <row r="76" spans="2:12" ht="65.099999999999994" customHeight="1" x14ac:dyDescent="0.25">
      <c r="B76" s="97">
        <v>323420</v>
      </c>
      <c r="C76" s="103" t="s">
        <v>262</v>
      </c>
      <c r="D76" s="12" t="s">
        <v>267</v>
      </c>
      <c r="E76" s="13" t="s">
        <v>284</v>
      </c>
      <c r="F76" s="103" t="s">
        <v>15</v>
      </c>
      <c r="G76" s="12" t="s">
        <v>285</v>
      </c>
      <c r="H76" s="23" t="s">
        <v>144</v>
      </c>
      <c r="I76" s="12" t="s">
        <v>274</v>
      </c>
      <c r="J76" s="4">
        <v>0</v>
      </c>
      <c r="K76" s="22">
        <v>912004</v>
      </c>
      <c r="L76" s="95" t="s">
        <v>87</v>
      </c>
    </row>
    <row r="77" spans="2:12" ht="65.099999999999994" customHeight="1" x14ac:dyDescent="0.25">
      <c r="B77" s="97" t="s">
        <v>1083</v>
      </c>
      <c r="C77" s="103" t="s">
        <v>263</v>
      </c>
      <c r="D77" s="12" t="s">
        <v>270</v>
      </c>
      <c r="E77" s="13" t="s">
        <v>286</v>
      </c>
      <c r="F77" s="103" t="s">
        <v>15</v>
      </c>
      <c r="G77" s="12" t="s">
        <v>1520</v>
      </c>
      <c r="H77" s="23" t="s">
        <v>144</v>
      </c>
      <c r="I77" s="12" t="s">
        <v>274</v>
      </c>
      <c r="J77" s="4">
        <v>0</v>
      </c>
      <c r="K77" s="22">
        <v>912004</v>
      </c>
      <c r="L77" s="95" t="s">
        <v>87</v>
      </c>
    </row>
    <row r="78" spans="2:12" ht="69.75" customHeight="1" x14ac:dyDescent="0.25">
      <c r="B78" s="93">
        <v>323445</v>
      </c>
      <c r="C78" s="103" t="s">
        <v>264</v>
      </c>
      <c r="D78" s="12" t="s">
        <v>271</v>
      </c>
      <c r="E78" s="13" t="s">
        <v>287</v>
      </c>
      <c r="F78" s="103" t="s">
        <v>15</v>
      </c>
      <c r="G78" s="12" t="s">
        <v>288</v>
      </c>
      <c r="H78" s="23" t="s">
        <v>144</v>
      </c>
      <c r="I78" s="12" t="s">
        <v>274</v>
      </c>
      <c r="J78" s="4">
        <v>0</v>
      </c>
      <c r="K78" s="24">
        <v>912004</v>
      </c>
      <c r="L78" s="95" t="s">
        <v>86</v>
      </c>
    </row>
    <row r="79" spans="2:12" ht="65.099999999999994" customHeight="1" x14ac:dyDescent="0.25">
      <c r="B79" s="93" t="s">
        <v>1209</v>
      </c>
      <c r="C79" s="103" t="s">
        <v>851</v>
      </c>
      <c r="D79" s="12" t="s">
        <v>267</v>
      </c>
      <c r="E79" s="13" t="s">
        <v>852</v>
      </c>
      <c r="F79" s="79" t="s">
        <v>14</v>
      </c>
      <c r="G79" s="12" t="s">
        <v>853</v>
      </c>
      <c r="H79" s="84" t="s">
        <v>144</v>
      </c>
      <c r="I79" s="12" t="s">
        <v>274</v>
      </c>
      <c r="J79" s="4">
        <v>0</v>
      </c>
      <c r="K79" s="24">
        <v>912004</v>
      </c>
      <c r="L79" s="95" t="s">
        <v>87</v>
      </c>
    </row>
    <row r="80" spans="2:12" ht="65.099999999999994" customHeight="1" x14ac:dyDescent="0.25">
      <c r="B80" s="93">
        <v>323427</v>
      </c>
      <c r="C80" s="103" t="s">
        <v>265</v>
      </c>
      <c r="D80" s="12" t="s">
        <v>267</v>
      </c>
      <c r="E80" s="14" t="s">
        <v>1324</v>
      </c>
      <c r="F80" s="103" t="s">
        <v>15</v>
      </c>
      <c r="G80" s="12" t="s">
        <v>273</v>
      </c>
      <c r="H80" s="79" t="s">
        <v>26</v>
      </c>
      <c r="I80" s="12" t="s">
        <v>274</v>
      </c>
      <c r="J80" s="4">
        <v>0</v>
      </c>
      <c r="K80" s="20">
        <v>912004</v>
      </c>
      <c r="L80" s="62" t="s">
        <v>290</v>
      </c>
    </row>
    <row r="81" spans="2:12" ht="61.5" customHeight="1" x14ac:dyDescent="0.25">
      <c r="B81" s="93">
        <v>323439</v>
      </c>
      <c r="C81" s="103" t="s">
        <v>266</v>
      </c>
      <c r="D81" s="12" t="s">
        <v>268</v>
      </c>
      <c r="E81" s="14" t="s">
        <v>1325</v>
      </c>
      <c r="F81" s="103" t="s">
        <v>15</v>
      </c>
      <c r="G81" s="12" t="s">
        <v>289</v>
      </c>
      <c r="H81" s="103" t="s">
        <v>144</v>
      </c>
      <c r="I81" s="12" t="s">
        <v>274</v>
      </c>
      <c r="J81" s="4">
        <v>0</v>
      </c>
      <c r="K81" s="22">
        <v>912004</v>
      </c>
      <c r="L81" s="95" t="s">
        <v>87</v>
      </c>
    </row>
    <row r="82" spans="2:12" ht="55.5" customHeight="1" x14ac:dyDescent="0.25">
      <c r="B82" s="93">
        <v>323422</v>
      </c>
      <c r="C82" s="103" t="s">
        <v>820</v>
      </c>
      <c r="D82" s="12" t="s">
        <v>271</v>
      </c>
      <c r="E82" s="13" t="s">
        <v>821</v>
      </c>
      <c r="F82" s="103" t="s">
        <v>15</v>
      </c>
      <c r="G82" s="12" t="s">
        <v>285</v>
      </c>
      <c r="H82" s="23" t="s">
        <v>144</v>
      </c>
      <c r="I82" s="12" t="s">
        <v>274</v>
      </c>
      <c r="J82" s="4">
        <v>0</v>
      </c>
      <c r="K82" s="24">
        <v>912004</v>
      </c>
      <c r="L82" s="95" t="s">
        <v>86</v>
      </c>
    </row>
    <row r="83" spans="2:12" ht="33.75" customHeight="1" x14ac:dyDescent="0.2">
      <c r="B83" s="138" t="s">
        <v>919</v>
      </c>
      <c r="C83" s="138"/>
      <c r="D83" s="138"/>
      <c r="E83" s="138"/>
      <c r="F83" s="138"/>
      <c r="G83" s="138"/>
      <c r="H83" s="138"/>
      <c r="I83" s="138"/>
      <c r="J83" s="138"/>
      <c r="K83" s="138"/>
      <c r="L83" s="138"/>
    </row>
    <row r="84" spans="2:12" ht="65.099999999999994" customHeight="1" x14ac:dyDescent="0.25">
      <c r="B84" s="93" t="s">
        <v>1152</v>
      </c>
      <c r="C84" s="15" t="s">
        <v>623</v>
      </c>
      <c r="D84" s="16" t="s">
        <v>624</v>
      </c>
      <c r="E84" s="18" t="s">
        <v>625</v>
      </c>
      <c r="F84" s="79" t="s">
        <v>14</v>
      </c>
      <c r="G84" s="16" t="s">
        <v>1696</v>
      </c>
      <c r="H84" s="15" t="s">
        <v>27</v>
      </c>
      <c r="I84" s="16" t="s">
        <v>255</v>
      </c>
      <c r="J84" s="61">
        <v>0</v>
      </c>
      <c r="K84" s="31">
        <v>912004</v>
      </c>
      <c r="L84" s="95" t="s">
        <v>75</v>
      </c>
    </row>
    <row r="85" spans="2:12" ht="35.25" customHeight="1" x14ac:dyDescent="0.2">
      <c r="B85" s="138" t="s">
        <v>920</v>
      </c>
      <c r="C85" s="138"/>
      <c r="D85" s="138"/>
      <c r="E85" s="138"/>
      <c r="F85" s="138"/>
      <c r="G85" s="138"/>
      <c r="H85" s="138"/>
      <c r="I85" s="138"/>
      <c r="J85" s="138"/>
      <c r="K85" s="138"/>
      <c r="L85" s="138"/>
    </row>
    <row r="86" spans="2:12" ht="65.099999999999994" customHeight="1" x14ac:dyDescent="0.25">
      <c r="B86" s="101">
        <v>229899</v>
      </c>
      <c r="C86" s="103" t="s">
        <v>294</v>
      </c>
      <c r="D86" s="12" t="s">
        <v>291</v>
      </c>
      <c r="E86" s="13" t="s">
        <v>292</v>
      </c>
      <c r="F86" s="79" t="s">
        <v>14</v>
      </c>
      <c r="G86" s="12" t="s">
        <v>293</v>
      </c>
      <c r="H86" s="79" t="s">
        <v>26</v>
      </c>
      <c r="I86" s="12" t="s">
        <v>255</v>
      </c>
      <c r="J86" s="12">
        <v>0</v>
      </c>
      <c r="K86" s="20">
        <v>912004</v>
      </c>
      <c r="L86" s="95" t="s">
        <v>81</v>
      </c>
    </row>
    <row r="87" spans="2:12" ht="59.25" customHeight="1" x14ac:dyDescent="0.25">
      <c r="B87" s="101">
        <v>661603</v>
      </c>
      <c r="C87" s="21" t="s">
        <v>1455</v>
      </c>
      <c r="D87" s="17" t="s">
        <v>1456</v>
      </c>
      <c r="E87" s="18" t="s">
        <v>1457</v>
      </c>
      <c r="F87" s="79" t="s">
        <v>14</v>
      </c>
      <c r="G87" s="17" t="s">
        <v>1458</v>
      </c>
      <c r="H87" s="79" t="s">
        <v>26</v>
      </c>
      <c r="I87" s="17" t="s">
        <v>1459</v>
      </c>
      <c r="J87" s="17">
        <v>0</v>
      </c>
      <c r="K87" s="20">
        <v>912004</v>
      </c>
      <c r="L87" s="95" t="s">
        <v>78</v>
      </c>
    </row>
    <row r="88" spans="2:12" ht="59.25" customHeight="1" x14ac:dyDescent="0.25">
      <c r="B88" s="101"/>
      <c r="C88" s="21" t="s">
        <v>1675</v>
      </c>
      <c r="D88" s="17" t="s">
        <v>1676</v>
      </c>
      <c r="E88" s="18" t="s">
        <v>1678</v>
      </c>
      <c r="F88" s="79" t="s">
        <v>14</v>
      </c>
      <c r="G88" s="17" t="s">
        <v>1677</v>
      </c>
      <c r="H88" s="79" t="s">
        <v>26</v>
      </c>
      <c r="I88" s="17" t="s">
        <v>1459</v>
      </c>
      <c r="J88" s="17"/>
      <c r="K88" s="31"/>
      <c r="L88" s="95" t="s">
        <v>76</v>
      </c>
    </row>
    <row r="89" spans="2:12" ht="27" customHeight="1" x14ac:dyDescent="0.2">
      <c r="B89" s="138" t="s">
        <v>921</v>
      </c>
      <c r="C89" s="138"/>
      <c r="D89" s="138"/>
      <c r="E89" s="138"/>
      <c r="F89" s="138"/>
      <c r="G89" s="138"/>
      <c r="H89" s="138"/>
      <c r="I89" s="138"/>
      <c r="J89" s="138"/>
      <c r="K89" s="138"/>
      <c r="L89" s="138"/>
    </row>
    <row r="90" spans="2:12" ht="73.5" customHeight="1" x14ac:dyDescent="0.25">
      <c r="B90" s="93">
        <v>340981</v>
      </c>
      <c r="C90" s="103" t="s">
        <v>299</v>
      </c>
      <c r="D90" s="12" t="s">
        <v>295</v>
      </c>
      <c r="E90" s="13" t="s">
        <v>296</v>
      </c>
      <c r="F90" s="79" t="s">
        <v>14</v>
      </c>
      <c r="G90" s="12" t="s">
        <v>297</v>
      </c>
      <c r="H90" s="79" t="s">
        <v>26</v>
      </c>
      <c r="I90" s="12" t="s">
        <v>298</v>
      </c>
      <c r="J90" s="4">
        <v>0</v>
      </c>
      <c r="K90" s="20">
        <v>912004</v>
      </c>
      <c r="L90" s="95" t="s">
        <v>83</v>
      </c>
    </row>
    <row r="91" spans="2:12" ht="36" customHeight="1" x14ac:dyDescent="0.2">
      <c r="B91" s="138" t="s">
        <v>922</v>
      </c>
      <c r="C91" s="138"/>
      <c r="D91" s="138"/>
      <c r="E91" s="138"/>
      <c r="F91" s="138"/>
      <c r="G91" s="138"/>
      <c r="H91" s="138"/>
      <c r="I91" s="138"/>
      <c r="J91" s="138"/>
      <c r="K91" s="138"/>
      <c r="L91" s="138"/>
    </row>
    <row r="92" spans="2:12" ht="65.099999999999994" customHeight="1" x14ac:dyDescent="0.25">
      <c r="B92" s="93" t="s">
        <v>1084</v>
      </c>
      <c r="C92" s="103" t="s">
        <v>301</v>
      </c>
      <c r="D92" s="12" t="s">
        <v>302</v>
      </c>
      <c r="E92" s="13" t="s">
        <v>303</v>
      </c>
      <c r="F92" s="79" t="s">
        <v>14</v>
      </c>
      <c r="G92" s="12" t="s">
        <v>304</v>
      </c>
      <c r="H92" s="103" t="s">
        <v>144</v>
      </c>
      <c r="I92" s="12" t="s">
        <v>305</v>
      </c>
      <c r="J92" s="4">
        <v>0</v>
      </c>
      <c r="K92" s="20">
        <v>912004</v>
      </c>
      <c r="L92" s="95" t="s">
        <v>75</v>
      </c>
    </row>
    <row r="93" spans="2:12" ht="65.099999999999994" customHeight="1" x14ac:dyDescent="0.25">
      <c r="B93" s="93" t="s">
        <v>1085</v>
      </c>
      <c r="C93" s="103" t="s">
        <v>306</v>
      </c>
      <c r="D93" s="12" t="s">
        <v>307</v>
      </c>
      <c r="E93" s="13" t="s">
        <v>308</v>
      </c>
      <c r="F93" s="79" t="s">
        <v>14</v>
      </c>
      <c r="G93" s="12" t="s">
        <v>309</v>
      </c>
      <c r="H93" s="103" t="s">
        <v>144</v>
      </c>
      <c r="I93" s="12" t="s">
        <v>300</v>
      </c>
      <c r="J93" s="4">
        <v>0</v>
      </c>
      <c r="K93" s="20">
        <v>912004</v>
      </c>
      <c r="L93" s="95" t="s">
        <v>87</v>
      </c>
    </row>
    <row r="94" spans="2:12" ht="65.099999999999994" customHeight="1" x14ac:dyDescent="0.25">
      <c r="B94" s="93" t="s">
        <v>1086</v>
      </c>
      <c r="C94" s="25" t="s">
        <v>1416</v>
      </c>
      <c r="D94" s="116" t="s">
        <v>1417</v>
      </c>
      <c r="E94" s="13" t="s">
        <v>311</v>
      </c>
      <c r="F94" s="79" t="s">
        <v>14</v>
      </c>
      <c r="G94" s="116" t="s">
        <v>1397</v>
      </c>
      <c r="H94" s="79" t="s">
        <v>26</v>
      </c>
      <c r="I94" s="116" t="s">
        <v>300</v>
      </c>
      <c r="J94" s="4">
        <v>0</v>
      </c>
      <c r="K94" s="20">
        <v>912004</v>
      </c>
      <c r="L94" s="95" t="s">
        <v>75</v>
      </c>
    </row>
    <row r="95" spans="2:12" ht="65.099999999999994" customHeight="1" x14ac:dyDescent="0.25">
      <c r="B95" s="93" t="s">
        <v>1087</v>
      </c>
      <c r="C95" s="103" t="s">
        <v>312</v>
      </c>
      <c r="D95" s="12" t="s">
        <v>310</v>
      </c>
      <c r="E95" s="13" t="s">
        <v>313</v>
      </c>
      <c r="F95" s="79" t="s">
        <v>14</v>
      </c>
      <c r="G95" s="12" t="s">
        <v>1640</v>
      </c>
      <c r="H95" s="79" t="s">
        <v>26</v>
      </c>
      <c r="I95" s="12" t="s">
        <v>300</v>
      </c>
      <c r="J95" s="4">
        <v>0</v>
      </c>
      <c r="K95" s="20">
        <v>912004</v>
      </c>
      <c r="L95" s="95" t="s">
        <v>82</v>
      </c>
    </row>
    <row r="96" spans="2:12" ht="65.099999999999994" customHeight="1" x14ac:dyDescent="0.25">
      <c r="B96" s="93">
        <v>502802</v>
      </c>
      <c r="C96" s="103" t="s">
        <v>314</v>
      </c>
      <c r="D96" s="12" t="s">
        <v>1531</v>
      </c>
      <c r="E96" s="13" t="s">
        <v>315</v>
      </c>
      <c r="F96" s="79" t="s">
        <v>14</v>
      </c>
      <c r="G96" s="12" t="s">
        <v>1530</v>
      </c>
      <c r="H96" s="79" t="s">
        <v>26</v>
      </c>
      <c r="I96" s="12" t="s">
        <v>300</v>
      </c>
      <c r="J96" s="4">
        <v>0</v>
      </c>
      <c r="K96" s="20">
        <v>912004</v>
      </c>
      <c r="L96" s="95" t="s">
        <v>75</v>
      </c>
    </row>
    <row r="97" spans="2:12" ht="67.5" customHeight="1" x14ac:dyDescent="0.25">
      <c r="B97" s="93">
        <v>558528</v>
      </c>
      <c r="C97" s="103" t="s">
        <v>316</v>
      </c>
      <c r="D97" s="12" t="s">
        <v>317</v>
      </c>
      <c r="E97" s="13" t="s">
        <v>318</v>
      </c>
      <c r="F97" s="79" t="s">
        <v>14</v>
      </c>
      <c r="G97" s="12" t="s">
        <v>319</v>
      </c>
      <c r="H97" s="79" t="s">
        <v>26</v>
      </c>
      <c r="I97" s="12" t="s">
        <v>320</v>
      </c>
      <c r="J97" s="4"/>
      <c r="K97" s="20">
        <v>912004</v>
      </c>
      <c r="L97" s="95" t="s">
        <v>78</v>
      </c>
    </row>
    <row r="98" spans="2:12" ht="67.5" customHeight="1" x14ac:dyDescent="0.25">
      <c r="B98" s="93">
        <v>679675</v>
      </c>
      <c r="C98" s="63" t="s">
        <v>1288</v>
      </c>
      <c r="D98" s="17" t="s">
        <v>1289</v>
      </c>
      <c r="E98" s="18" t="s">
        <v>1290</v>
      </c>
      <c r="F98" s="79" t="s">
        <v>14</v>
      </c>
      <c r="G98" s="17" t="s">
        <v>1291</v>
      </c>
      <c r="H98" s="79" t="s">
        <v>26</v>
      </c>
      <c r="I98" s="17" t="s">
        <v>1430</v>
      </c>
      <c r="J98" s="4">
        <v>0</v>
      </c>
      <c r="K98" s="20">
        <v>912004</v>
      </c>
      <c r="L98" s="62" t="s">
        <v>76</v>
      </c>
    </row>
    <row r="99" spans="2:12" ht="65.099999999999994" customHeight="1" x14ac:dyDescent="0.25">
      <c r="B99" s="101" t="s">
        <v>1076</v>
      </c>
      <c r="C99" s="103" t="s">
        <v>232</v>
      </c>
      <c r="D99" s="12" t="s">
        <v>233</v>
      </c>
      <c r="E99" s="13" t="s">
        <v>234</v>
      </c>
      <c r="F99" s="103" t="s">
        <v>17</v>
      </c>
      <c r="G99" s="12" t="s">
        <v>1345</v>
      </c>
      <c r="H99" s="103" t="s">
        <v>26</v>
      </c>
      <c r="I99" s="12" t="s">
        <v>235</v>
      </c>
      <c r="J99" s="4">
        <v>0</v>
      </c>
      <c r="K99" s="20">
        <v>912004</v>
      </c>
      <c r="L99" s="96" t="s">
        <v>84</v>
      </c>
    </row>
    <row r="100" spans="2:12" ht="60" customHeight="1" x14ac:dyDescent="0.25">
      <c r="B100" s="93"/>
      <c r="C100" s="63" t="s">
        <v>1618</v>
      </c>
      <c r="D100" s="17" t="s">
        <v>1619</v>
      </c>
      <c r="E100" s="18" t="s">
        <v>1620</v>
      </c>
      <c r="F100" s="21" t="s">
        <v>1621</v>
      </c>
      <c r="G100" s="17" t="s">
        <v>1622</v>
      </c>
      <c r="H100" s="79" t="s">
        <v>26</v>
      </c>
      <c r="I100" s="17" t="s">
        <v>1623</v>
      </c>
      <c r="J100" s="61" t="e">
        <f>+#REF!</f>
        <v>#REF!</v>
      </c>
      <c r="K100" s="31"/>
      <c r="L100" s="62" t="s">
        <v>76</v>
      </c>
    </row>
    <row r="101" spans="2:12" ht="60" customHeight="1" x14ac:dyDescent="0.25">
      <c r="B101" s="93"/>
      <c r="C101" s="63" t="s">
        <v>1689</v>
      </c>
      <c r="D101" s="17" t="s">
        <v>307</v>
      </c>
      <c r="E101" s="18" t="s">
        <v>1690</v>
      </c>
      <c r="F101" s="79" t="s">
        <v>14</v>
      </c>
      <c r="G101" s="17" t="s">
        <v>1691</v>
      </c>
      <c r="H101" s="79" t="s">
        <v>26</v>
      </c>
      <c r="I101" s="17" t="s">
        <v>1688</v>
      </c>
      <c r="J101" s="61"/>
      <c r="K101" s="31"/>
      <c r="L101" s="62" t="s">
        <v>76</v>
      </c>
    </row>
    <row r="102" spans="2:12" s="128" customFormat="1" ht="60" customHeight="1" x14ac:dyDescent="0.25">
      <c r="B102" s="93"/>
      <c r="C102" s="83" t="s">
        <v>1703</v>
      </c>
      <c r="D102" s="12" t="s">
        <v>1704</v>
      </c>
      <c r="E102" s="13" t="s">
        <v>1705</v>
      </c>
      <c r="F102" s="103" t="s">
        <v>14</v>
      </c>
      <c r="G102" s="12" t="s">
        <v>1706</v>
      </c>
      <c r="H102" s="103" t="s">
        <v>26</v>
      </c>
      <c r="I102" s="12" t="s">
        <v>1688</v>
      </c>
      <c r="J102" s="4"/>
      <c r="K102" s="20"/>
      <c r="L102" s="85" t="s">
        <v>76</v>
      </c>
    </row>
    <row r="103" spans="2:12" s="128" customFormat="1" ht="60" customHeight="1" x14ac:dyDescent="0.25">
      <c r="B103" s="93"/>
      <c r="C103" s="83" t="s">
        <v>1711</v>
      </c>
      <c r="D103" s="12" t="s">
        <v>1712</v>
      </c>
      <c r="E103" s="13" t="s">
        <v>1713</v>
      </c>
      <c r="F103" s="103" t="s">
        <v>14</v>
      </c>
      <c r="G103" s="12" t="s">
        <v>1718</v>
      </c>
      <c r="H103" s="103" t="s">
        <v>26</v>
      </c>
      <c r="I103" s="12" t="s">
        <v>1230</v>
      </c>
      <c r="J103" s="4"/>
      <c r="K103" s="20"/>
      <c r="L103" s="85" t="s">
        <v>76</v>
      </c>
    </row>
    <row r="104" spans="2:12" ht="32.25" customHeight="1" x14ac:dyDescent="0.2">
      <c r="B104" s="138" t="s">
        <v>924</v>
      </c>
      <c r="C104" s="138"/>
      <c r="D104" s="138"/>
      <c r="E104" s="138"/>
      <c r="F104" s="138"/>
      <c r="G104" s="138"/>
      <c r="H104" s="138"/>
      <c r="I104" s="138"/>
      <c r="J104" s="138"/>
      <c r="K104" s="138"/>
      <c r="L104" s="138"/>
    </row>
    <row r="105" spans="2:12" ht="65.099999999999994" customHeight="1" x14ac:dyDescent="0.25">
      <c r="B105" s="93" t="s">
        <v>1088</v>
      </c>
      <c r="C105" s="103" t="s">
        <v>321</v>
      </c>
      <c r="D105" s="12" t="s">
        <v>322</v>
      </c>
      <c r="E105" s="13" t="s">
        <v>323</v>
      </c>
      <c r="F105" s="79" t="s">
        <v>14</v>
      </c>
      <c r="G105" s="12" t="s">
        <v>324</v>
      </c>
      <c r="H105" s="79" t="s">
        <v>26</v>
      </c>
      <c r="I105" s="12" t="s">
        <v>325</v>
      </c>
      <c r="J105" s="4">
        <v>0</v>
      </c>
      <c r="K105" s="20">
        <v>912004</v>
      </c>
      <c r="L105" s="95" t="s">
        <v>81</v>
      </c>
    </row>
    <row r="106" spans="2:12" ht="65.099999999999994" customHeight="1" x14ac:dyDescent="0.25">
      <c r="B106" s="93" t="s">
        <v>1326</v>
      </c>
      <c r="C106" s="103" t="s">
        <v>326</v>
      </c>
      <c r="D106" s="12" t="s">
        <v>327</v>
      </c>
      <c r="E106" s="13" t="s">
        <v>328</v>
      </c>
      <c r="F106" s="79" t="s">
        <v>14</v>
      </c>
      <c r="G106" s="12" t="s">
        <v>329</v>
      </c>
      <c r="H106" s="79" t="s">
        <v>26</v>
      </c>
      <c r="I106" s="12" t="s">
        <v>330</v>
      </c>
      <c r="J106" s="4">
        <v>0</v>
      </c>
      <c r="K106" s="12"/>
      <c r="L106" s="95" t="s">
        <v>87</v>
      </c>
    </row>
    <row r="107" spans="2:12" ht="64.5" customHeight="1" x14ac:dyDescent="0.25">
      <c r="B107" s="93" t="s">
        <v>1327</v>
      </c>
      <c r="C107" s="103" t="s">
        <v>331</v>
      </c>
      <c r="D107" s="12" t="s">
        <v>332</v>
      </c>
      <c r="E107" s="13" t="s">
        <v>333</v>
      </c>
      <c r="F107" s="79" t="s">
        <v>14</v>
      </c>
      <c r="G107" s="12" t="s">
        <v>334</v>
      </c>
      <c r="H107" s="103" t="s">
        <v>144</v>
      </c>
      <c r="I107" s="12" t="s">
        <v>335</v>
      </c>
      <c r="J107" s="4">
        <v>0</v>
      </c>
      <c r="K107" s="12"/>
      <c r="L107" s="95" t="s">
        <v>87</v>
      </c>
    </row>
    <row r="108" spans="2:12" ht="32.25" customHeight="1" x14ac:dyDescent="0.2">
      <c r="B108" s="138" t="s">
        <v>1402</v>
      </c>
      <c r="C108" s="138"/>
      <c r="D108" s="138"/>
      <c r="E108" s="138"/>
      <c r="F108" s="138"/>
      <c r="G108" s="138"/>
      <c r="H108" s="138"/>
      <c r="I108" s="138"/>
      <c r="J108" s="138"/>
      <c r="K108" s="138"/>
      <c r="L108" s="138"/>
    </row>
    <row r="109" spans="2:12" ht="65.25" customHeight="1" x14ac:dyDescent="0.25">
      <c r="B109" s="93">
        <v>703362</v>
      </c>
      <c r="C109" s="103" t="s">
        <v>1406</v>
      </c>
      <c r="D109" s="12" t="s">
        <v>1403</v>
      </c>
      <c r="E109" s="13" t="s">
        <v>1404</v>
      </c>
      <c r="F109" s="79" t="s">
        <v>14</v>
      </c>
      <c r="G109" s="12" t="s">
        <v>1405</v>
      </c>
      <c r="H109" s="79" t="s">
        <v>26</v>
      </c>
      <c r="I109" s="12" t="s">
        <v>1582</v>
      </c>
      <c r="J109" s="4">
        <v>0</v>
      </c>
      <c r="K109" s="20">
        <v>912004</v>
      </c>
      <c r="L109" s="14" t="s">
        <v>74</v>
      </c>
    </row>
    <row r="110" spans="2:12" ht="63" customHeight="1" x14ac:dyDescent="0.25">
      <c r="B110" s="93">
        <v>734027</v>
      </c>
      <c r="C110" s="103" t="s">
        <v>1465</v>
      </c>
      <c r="D110" s="12" t="s">
        <v>1466</v>
      </c>
      <c r="E110" s="13" t="s">
        <v>1467</v>
      </c>
      <c r="F110" s="79" t="s">
        <v>14</v>
      </c>
      <c r="G110" s="12" t="s">
        <v>1468</v>
      </c>
      <c r="H110" s="79" t="s">
        <v>26</v>
      </c>
      <c r="I110" s="12" t="s">
        <v>1582</v>
      </c>
      <c r="J110" s="4">
        <v>0</v>
      </c>
      <c r="K110" s="20">
        <v>912004</v>
      </c>
      <c r="L110" s="62" t="s">
        <v>960</v>
      </c>
    </row>
    <row r="111" spans="2:12" ht="63" customHeight="1" x14ac:dyDescent="0.25">
      <c r="B111" s="93">
        <v>777829</v>
      </c>
      <c r="C111" s="103" t="s">
        <v>1559</v>
      </c>
      <c r="D111" s="12" t="s">
        <v>1560</v>
      </c>
      <c r="E111" s="13" t="s">
        <v>1562</v>
      </c>
      <c r="F111" s="103" t="s">
        <v>14</v>
      </c>
      <c r="G111" s="12" t="s">
        <v>1561</v>
      </c>
      <c r="H111" s="103" t="s">
        <v>26</v>
      </c>
      <c r="I111" s="12" t="s">
        <v>1582</v>
      </c>
      <c r="J111" s="4">
        <v>0</v>
      </c>
      <c r="K111" s="20">
        <v>912004</v>
      </c>
      <c r="L111" s="95" t="s">
        <v>78</v>
      </c>
    </row>
    <row r="112" spans="2:12" ht="63" customHeight="1" x14ac:dyDescent="0.25">
      <c r="B112" s="93"/>
      <c r="C112" s="21" t="s">
        <v>1596</v>
      </c>
      <c r="D112" s="17" t="s">
        <v>1597</v>
      </c>
      <c r="E112" s="70" t="s">
        <v>1601</v>
      </c>
      <c r="F112" s="21" t="s">
        <v>14</v>
      </c>
      <c r="G112" s="17" t="s">
        <v>1598</v>
      </c>
      <c r="H112" s="21" t="s">
        <v>26</v>
      </c>
      <c r="I112" s="17" t="s">
        <v>1582</v>
      </c>
      <c r="J112" s="61"/>
      <c r="K112" s="31"/>
      <c r="L112" s="95" t="s">
        <v>78</v>
      </c>
    </row>
    <row r="113" spans="2:12" ht="63" customHeight="1" x14ac:dyDescent="0.25">
      <c r="B113" s="93"/>
      <c r="C113" s="21" t="s">
        <v>1599</v>
      </c>
      <c r="D113" s="17" t="s">
        <v>1560</v>
      </c>
      <c r="E113" s="70" t="s">
        <v>1600</v>
      </c>
      <c r="F113" s="21" t="s">
        <v>14</v>
      </c>
      <c r="G113" s="17" t="s">
        <v>1561</v>
      </c>
      <c r="H113" s="21" t="s">
        <v>26</v>
      </c>
      <c r="I113" s="17" t="s">
        <v>1582</v>
      </c>
      <c r="J113" s="61"/>
      <c r="K113" s="31"/>
      <c r="L113" s="62" t="s">
        <v>76</v>
      </c>
    </row>
    <row r="114" spans="2:12" ht="63" customHeight="1" x14ac:dyDescent="0.25">
      <c r="B114" s="93"/>
      <c r="C114" s="21" t="s">
        <v>1610</v>
      </c>
      <c r="D114" s="17" t="s">
        <v>1560</v>
      </c>
      <c r="E114" s="70" t="s">
        <v>1609</v>
      </c>
      <c r="F114" s="21" t="s">
        <v>14</v>
      </c>
      <c r="G114" s="17" t="s">
        <v>1561</v>
      </c>
      <c r="H114" s="21" t="s">
        <v>26</v>
      </c>
      <c r="I114" s="17" t="s">
        <v>1582</v>
      </c>
      <c r="J114" s="61"/>
      <c r="K114" s="31"/>
      <c r="L114" s="62" t="s">
        <v>76</v>
      </c>
    </row>
    <row r="115" spans="2:12" ht="63" customHeight="1" x14ac:dyDescent="0.25">
      <c r="B115" s="93"/>
      <c r="C115" s="21" t="s">
        <v>1624</v>
      </c>
      <c r="D115" s="17" t="s">
        <v>1625</v>
      </c>
      <c r="E115" s="70" t="s">
        <v>1626</v>
      </c>
      <c r="F115" s="21" t="s">
        <v>14</v>
      </c>
      <c r="G115" s="17" t="s">
        <v>1627</v>
      </c>
      <c r="H115" s="21" t="s">
        <v>26</v>
      </c>
      <c r="I115" s="17" t="s">
        <v>1582</v>
      </c>
      <c r="J115" s="61"/>
      <c r="K115" s="31"/>
      <c r="L115" s="95" t="s">
        <v>79</v>
      </c>
    </row>
    <row r="116" spans="2:12" ht="36" customHeight="1" x14ac:dyDescent="0.2">
      <c r="B116" s="138" t="s">
        <v>923</v>
      </c>
      <c r="C116" s="138"/>
      <c r="D116" s="138"/>
      <c r="E116" s="138"/>
      <c r="F116" s="138"/>
      <c r="G116" s="138"/>
      <c r="H116" s="138"/>
      <c r="I116" s="138"/>
      <c r="J116" s="138"/>
      <c r="K116" s="138"/>
      <c r="L116" s="138"/>
    </row>
    <row r="117" spans="2:12" ht="65.099999999999994" customHeight="1" x14ac:dyDescent="0.25">
      <c r="B117" s="93">
        <v>318727</v>
      </c>
      <c r="C117" s="103" t="s">
        <v>337</v>
      </c>
      <c r="D117" s="12" t="s">
        <v>338</v>
      </c>
      <c r="E117" s="13" t="s">
        <v>339</v>
      </c>
      <c r="F117" s="79" t="s">
        <v>14</v>
      </c>
      <c r="G117" s="12" t="s">
        <v>1315</v>
      </c>
      <c r="H117" s="79" t="s">
        <v>26</v>
      </c>
      <c r="I117" s="12" t="s">
        <v>340</v>
      </c>
      <c r="J117" s="4">
        <v>0</v>
      </c>
      <c r="K117" s="20">
        <v>912004</v>
      </c>
      <c r="L117" s="95" t="s">
        <v>82</v>
      </c>
    </row>
    <row r="118" spans="2:12" ht="65.099999999999994" customHeight="1" x14ac:dyDescent="0.25">
      <c r="B118" s="93">
        <v>481570</v>
      </c>
      <c r="C118" s="103" t="s">
        <v>341</v>
      </c>
      <c r="D118" s="12" t="s">
        <v>342</v>
      </c>
      <c r="E118" s="13" t="s">
        <v>343</v>
      </c>
      <c r="F118" s="79" t="s">
        <v>14</v>
      </c>
      <c r="G118" s="12" t="s">
        <v>344</v>
      </c>
      <c r="H118" s="79" t="s">
        <v>26</v>
      </c>
      <c r="I118" s="12" t="s">
        <v>345</v>
      </c>
      <c r="J118" s="4">
        <v>0</v>
      </c>
      <c r="K118" s="20">
        <v>912004</v>
      </c>
      <c r="L118" s="95" t="s">
        <v>78</v>
      </c>
    </row>
    <row r="119" spans="2:12" ht="65.099999999999994" customHeight="1" x14ac:dyDescent="0.25">
      <c r="B119" s="93" t="s">
        <v>1089</v>
      </c>
      <c r="C119" s="103" t="s">
        <v>346</v>
      </c>
      <c r="D119" s="12" t="s">
        <v>342</v>
      </c>
      <c r="E119" s="13" t="s">
        <v>347</v>
      </c>
      <c r="F119" s="79" t="s">
        <v>14</v>
      </c>
      <c r="G119" s="12" t="s">
        <v>344</v>
      </c>
      <c r="H119" s="79" t="s">
        <v>26</v>
      </c>
      <c r="I119" s="12" t="s">
        <v>345</v>
      </c>
      <c r="J119" s="4">
        <v>0</v>
      </c>
      <c r="K119" s="20">
        <v>912004</v>
      </c>
      <c r="L119" s="95" t="s">
        <v>78</v>
      </c>
    </row>
    <row r="120" spans="2:12" ht="65.099999999999994" customHeight="1" x14ac:dyDescent="0.25">
      <c r="B120" s="93" t="s">
        <v>1090</v>
      </c>
      <c r="C120" s="103" t="s">
        <v>348</v>
      </c>
      <c r="D120" s="12" t="s">
        <v>342</v>
      </c>
      <c r="E120" s="13" t="s">
        <v>349</v>
      </c>
      <c r="F120" s="79" t="s">
        <v>14</v>
      </c>
      <c r="G120" s="12" t="s">
        <v>344</v>
      </c>
      <c r="H120" s="79" t="s">
        <v>26</v>
      </c>
      <c r="I120" s="12" t="s">
        <v>345</v>
      </c>
      <c r="J120" s="4">
        <v>0</v>
      </c>
      <c r="K120" s="20">
        <v>912004</v>
      </c>
      <c r="L120" s="95" t="s">
        <v>78</v>
      </c>
    </row>
    <row r="121" spans="2:12" ht="65.099999999999994" customHeight="1" x14ac:dyDescent="0.25">
      <c r="B121" s="93">
        <v>481686</v>
      </c>
      <c r="C121" s="103" t="s">
        <v>350</v>
      </c>
      <c r="D121" s="12" t="s">
        <v>342</v>
      </c>
      <c r="E121" s="13" t="s">
        <v>351</v>
      </c>
      <c r="F121" s="79" t="s">
        <v>14</v>
      </c>
      <c r="G121" s="12" t="s">
        <v>344</v>
      </c>
      <c r="H121" s="79" t="s">
        <v>26</v>
      </c>
      <c r="I121" s="12" t="s">
        <v>345</v>
      </c>
      <c r="J121" s="4">
        <v>0</v>
      </c>
      <c r="K121" s="20">
        <v>912004</v>
      </c>
      <c r="L121" s="95" t="s">
        <v>78</v>
      </c>
    </row>
    <row r="122" spans="2:12" ht="65.099999999999994" customHeight="1" x14ac:dyDescent="0.25">
      <c r="B122" s="93">
        <v>481623</v>
      </c>
      <c r="C122" s="103" t="s">
        <v>352</v>
      </c>
      <c r="D122" s="12" t="s">
        <v>342</v>
      </c>
      <c r="E122" s="13" t="s">
        <v>353</v>
      </c>
      <c r="F122" s="79" t="s">
        <v>14</v>
      </c>
      <c r="G122" s="12" t="s">
        <v>344</v>
      </c>
      <c r="H122" s="79" t="s">
        <v>26</v>
      </c>
      <c r="I122" s="12" t="s">
        <v>345</v>
      </c>
      <c r="J122" s="4">
        <v>0</v>
      </c>
      <c r="K122" s="20">
        <v>912004</v>
      </c>
      <c r="L122" s="95" t="s">
        <v>78</v>
      </c>
    </row>
    <row r="123" spans="2:12" ht="65.099999999999994" customHeight="1" x14ac:dyDescent="0.25">
      <c r="B123" s="93">
        <v>481634</v>
      </c>
      <c r="C123" s="103" t="s">
        <v>354</v>
      </c>
      <c r="D123" s="12" t="s">
        <v>342</v>
      </c>
      <c r="E123" s="13" t="s">
        <v>355</v>
      </c>
      <c r="F123" s="79" t="s">
        <v>14</v>
      </c>
      <c r="G123" s="12" t="s">
        <v>344</v>
      </c>
      <c r="H123" s="79" t="s">
        <v>26</v>
      </c>
      <c r="I123" s="12" t="s">
        <v>345</v>
      </c>
      <c r="J123" s="4">
        <v>0</v>
      </c>
      <c r="K123" s="20">
        <v>912004</v>
      </c>
      <c r="L123" s="95" t="s">
        <v>78</v>
      </c>
    </row>
    <row r="124" spans="2:12" ht="59.25" customHeight="1" x14ac:dyDescent="0.25">
      <c r="B124" s="93">
        <v>481648</v>
      </c>
      <c r="C124" s="103" t="s">
        <v>356</v>
      </c>
      <c r="D124" s="12" t="s">
        <v>342</v>
      </c>
      <c r="E124" s="13" t="s">
        <v>357</v>
      </c>
      <c r="F124" s="79" t="s">
        <v>14</v>
      </c>
      <c r="G124" s="12" t="s">
        <v>344</v>
      </c>
      <c r="H124" s="79" t="s">
        <v>26</v>
      </c>
      <c r="I124" s="12" t="s">
        <v>345</v>
      </c>
      <c r="J124" s="4">
        <v>0</v>
      </c>
      <c r="K124" s="20">
        <v>912004</v>
      </c>
      <c r="L124" s="95" t="s">
        <v>78</v>
      </c>
    </row>
    <row r="125" spans="2:12" ht="65.099999999999994" customHeight="1" x14ac:dyDescent="0.25">
      <c r="B125" s="93" t="s">
        <v>1091</v>
      </c>
      <c r="C125" s="103" t="s">
        <v>358</v>
      </c>
      <c r="D125" s="12" t="s">
        <v>342</v>
      </c>
      <c r="E125" s="13" t="s">
        <v>359</v>
      </c>
      <c r="F125" s="79" t="s">
        <v>14</v>
      </c>
      <c r="G125" s="12" t="s">
        <v>344</v>
      </c>
      <c r="H125" s="79" t="s">
        <v>26</v>
      </c>
      <c r="I125" s="12" t="s">
        <v>345</v>
      </c>
      <c r="J125" s="4">
        <v>0</v>
      </c>
      <c r="K125" s="20">
        <v>912004</v>
      </c>
      <c r="L125" s="95" t="s">
        <v>78</v>
      </c>
    </row>
    <row r="126" spans="2:12" ht="55.5" customHeight="1" x14ac:dyDescent="0.25">
      <c r="B126" s="101">
        <v>665952</v>
      </c>
      <c r="C126" s="25" t="s">
        <v>1320</v>
      </c>
      <c r="D126" s="116" t="s">
        <v>1247</v>
      </c>
      <c r="E126" s="13" t="s">
        <v>1249</v>
      </c>
      <c r="F126" s="103" t="s">
        <v>23</v>
      </c>
      <c r="G126" s="116" t="s">
        <v>1248</v>
      </c>
      <c r="H126" s="79" t="s">
        <v>26</v>
      </c>
      <c r="I126" s="116" t="s">
        <v>1250</v>
      </c>
      <c r="J126" s="4">
        <v>0</v>
      </c>
      <c r="K126" s="20">
        <v>912004</v>
      </c>
      <c r="L126" s="85" t="s">
        <v>1581</v>
      </c>
    </row>
    <row r="127" spans="2:12" ht="33" customHeight="1" x14ac:dyDescent="0.2">
      <c r="B127" s="138" t="s">
        <v>925</v>
      </c>
      <c r="C127" s="138"/>
      <c r="D127" s="138"/>
      <c r="E127" s="138"/>
      <c r="F127" s="138"/>
      <c r="G127" s="138"/>
      <c r="H127" s="138"/>
      <c r="I127" s="138"/>
      <c r="J127" s="138"/>
      <c r="K127" s="138"/>
      <c r="L127" s="138"/>
    </row>
    <row r="128" spans="2:12" ht="54.75" customHeight="1" x14ac:dyDescent="0.25">
      <c r="B128" s="93">
        <v>462408</v>
      </c>
      <c r="C128" s="103" t="s">
        <v>361</v>
      </c>
      <c r="D128" s="12" t="s">
        <v>362</v>
      </c>
      <c r="E128" s="13" t="s">
        <v>363</v>
      </c>
      <c r="F128" s="79" t="s">
        <v>14</v>
      </c>
      <c r="G128" s="12" t="s">
        <v>364</v>
      </c>
      <c r="H128" s="79" t="s">
        <v>26</v>
      </c>
      <c r="I128" s="12" t="s">
        <v>365</v>
      </c>
      <c r="J128" s="4">
        <v>0</v>
      </c>
      <c r="K128" s="20">
        <v>912004</v>
      </c>
      <c r="L128" s="95" t="s">
        <v>911</v>
      </c>
    </row>
    <row r="129" spans="2:12" ht="30.75" customHeight="1" x14ac:dyDescent="0.2">
      <c r="B129" s="138" t="s">
        <v>926</v>
      </c>
      <c r="C129" s="138"/>
      <c r="D129" s="138"/>
      <c r="E129" s="138"/>
      <c r="F129" s="138"/>
      <c r="G129" s="138"/>
      <c r="H129" s="138"/>
      <c r="I129" s="138"/>
      <c r="J129" s="138"/>
      <c r="K129" s="138"/>
      <c r="L129" s="138"/>
    </row>
    <row r="130" spans="2:12" ht="59.25" customHeight="1" x14ac:dyDescent="0.25">
      <c r="B130" s="97" t="s">
        <v>1093</v>
      </c>
      <c r="C130" s="103" t="s">
        <v>366</v>
      </c>
      <c r="D130" s="12" t="s">
        <v>367</v>
      </c>
      <c r="E130" s="13" t="s">
        <v>368</v>
      </c>
      <c r="F130" s="103" t="s">
        <v>23</v>
      </c>
      <c r="G130" s="12" t="s">
        <v>369</v>
      </c>
      <c r="H130" s="79" t="s">
        <v>26</v>
      </c>
      <c r="I130" s="12" t="s">
        <v>370</v>
      </c>
      <c r="J130" s="4">
        <v>0</v>
      </c>
      <c r="K130" s="12"/>
      <c r="L130" s="95" t="s">
        <v>78</v>
      </c>
    </row>
    <row r="131" spans="2:12" ht="33.75" customHeight="1" x14ac:dyDescent="0.2">
      <c r="B131" s="138" t="s">
        <v>1344</v>
      </c>
      <c r="C131" s="138"/>
      <c r="D131" s="138"/>
      <c r="E131" s="138"/>
      <c r="F131" s="138"/>
      <c r="G131" s="138"/>
      <c r="H131" s="138"/>
      <c r="I131" s="138"/>
      <c r="J131" s="138"/>
      <c r="K131" s="138"/>
      <c r="L131" s="138"/>
    </row>
    <row r="132" spans="2:12" ht="61.5" customHeight="1" x14ac:dyDescent="0.25">
      <c r="B132" s="97">
        <v>229888</v>
      </c>
      <c r="C132" s="25" t="s">
        <v>627</v>
      </c>
      <c r="D132" s="116" t="s">
        <v>628</v>
      </c>
      <c r="E132" s="13" t="s">
        <v>629</v>
      </c>
      <c r="F132" s="79" t="s">
        <v>14</v>
      </c>
      <c r="G132" s="116" t="s">
        <v>626</v>
      </c>
      <c r="H132" s="25" t="s">
        <v>144</v>
      </c>
      <c r="I132" s="116" t="s">
        <v>255</v>
      </c>
      <c r="J132" s="4">
        <v>0</v>
      </c>
      <c r="K132" s="20">
        <v>912004</v>
      </c>
      <c r="L132" s="95" t="s">
        <v>86</v>
      </c>
    </row>
    <row r="133" spans="2:12" ht="42.75" customHeight="1" x14ac:dyDescent="0.2">
      <c r="B133" s="138" t="s">
        <v>46</v>
      </c>
      <c r="C133" s="138"/>
      <c r="D133" s="138"/>
      <c r="E133" s="138"/>
      <c r="F133" s="138"/>
      <c r="G133" s="138"/>
      <c r="H133" s="138"/>
      <c r="I133" s="138"/>
      <c r="J133" s="138"/>
      <c r="K133" s="138"/>
      <c r="L133" s="138"/>
    </row>
    <row r="134" spans="2:12" ht="65.099999999999994" customHeight="1" x14ac:dyDescent="0.25">
      <c r="B134" s="101" t="s">
        <v>1146</v>
      </c>
      <c r="C134" s="25" t="s">
        <v>599</v>
      </c>
      <c r="D134" s="116" t="s">
        <v>600</v>
      </c>
      <c r="E134" s="13" t="s">
        <v>601</v>
      </c>
      <c r="F134" s="103" t="s">
        <v>14</v>
      </c>
      <c r="G134" s="116" t="s">
        <v>602</v>
      </c>
      <c r="H134" s="25" t="s">
        <v>144</v>
      </c>
      <c r="I134" s="116" t="s">
        <v>255</v>
      </c>
      <c r="J134" s="4">
        <v>0</v>
      </c>
      <c r="K134" s="20">
        <v>912004</v>
      </c>
      <c r="L134" s="96" t="s">
        <v>86</v>
      </c>
    </row>
    <row r="135" spans="2:12" ht="40.5" customHeight="1" x14ac:dyDescent="0.2">
      <c r="B135" s="138" t="s">
        <v>927</v>
      </c>
      <c r="C135" s="138"/>
      <c r="D135" s="138"/>
      <c r="E135" s="138"/>
      <c r="F135" s="138"/>
      <c r="G135" s="138"/>
      <c r="H135" s="138"/>
      <c r="I135" s="138"/>
      <c r="J135" s="138"/>
      <c r="K135" s="138"/>
      <c r="L135" s="138"/>
    </row>
    <row r="136" spans="2:12" ht="64.5" customHeight="1" x14ac:dyDescent="0.25">
      <c r="B136" s="93" t="s">
        <v>1094</v>
      </c>
      <c r="C136" s="103" t="s">
        <v>371</v>
      </c>
      <c r="D136" s="12" t="s">
        <v>372</v>
      </c>
      <c r="E136" s="13" t="s">
        <v>124</v>
      </c>
      <c r="F136" s="79" t="s">
        <v>14</v>
      </c>
      <c r="G136" s="12" t="s">
        <v>373</v>
      </c>
      <c r="H136" s="103" t="s">
        <v>144</v>
      </c>
      <c r="I136" s="12" t="s">
        <v>374</v>
      </c>
      <c r="J136" s="4">
        <v>0</v>
      </c>
      <c r="K136" s="20">
        <v>912004</v>
      </c>
      <c r="L136" s="95" t="s">
        <v>75</v>
      </c>
    </row>
    <row r="137" spans="2:12" ht="65.099999999999994" customHeight="1" x14ac:dyDescent="0.25">
      <c r="B137" s="93" t="s">
        <v>1095</v>
      </c>
      <c r="C137" s="103" t="s">
        <v>375</v>
      </c>
      <c r="D137" s="12" t="s">
        <v>372</v>
      </c>
      <c r="E137" s="13" t="s">
        <v>376</v>
      </c>
      <c r="F137" s="79" t="s">
        <v>14</v>
      </c>
      <c r="G137" s="12" t="s">
        <v>373</v>
      </c>
      <c r="H137" s="103" t="s">
        <v>144</v>
      </c>
      <c r="I137" s="12" t="s">
        <v>374</v>
      </c>
      <c r="J137" s="4">
        <v>0</v>
      </c>
      <c r="K137" s="20">
        <v>912004</v>
      </c>
      <c r="L137" s="95" t="s">
        <v>82</v>
      </c>
    </row>
    <row r="138" spans="2:12" ht="57.75" customHeight="1" x14ac:dyDescent="0.25">
      <c r="B138" s="93" t="s">
        <v>1096</v>
      </c>
      <c r="C138" s="103" t="s">
        <v>1330</v>
      </c>
      <c r="D138" s="12" t="s">
        <v>372</v>
      </c>
      <c r="E138" s="13" t="s">
        <v>377</v>
      </c>
      <c r="F138" s="79" t="s">
        <v>14</v>
      </c>
      <c r="G138" s="12" t="s">
        <v>378</v>
      </c>
      <c r="H138" s="103" t="s">
        <v>144</v>
      </c>
      <c r="I138" s="12" t="s">
        <v>379</v>
      </c>
      <c r="J138" s="4">
        <v>0</v>
      </c>
      <c r="K138" s="20">
        <v>912004</v>
      </c>
      <c r="L138" s="95" t="s">
        <v>82</v>
      </c>
    </row>
    <row r="139" spans="2:12" ht="57.75" customHeight="1" x14ac:dyDescent="0.25">
      <c r="B139" s="93" t="s">
        <v>1097</v>
      </c>
      <c r="C139" s="103" t="s">
        <v>380</v>
      </c>
      <c r="D139" s="12" t="s">
        <v>381</v>
      </c>
      <c r="E139" s="13" t="s">
        <v>382</v>
      </c>
      <c r="F139" s="103" t="s">
        <v>14</v>
      </c>
      <c r="G139" s="12" t="s">
        <v>383</v>
      </c>
      <c r="H139" s="103" t="s">
        <v>27</v>
      </c>
      <c r="I139" s="12" t="s">
        <v>384</v>
      </c>
      <c r="J139" s="12"/>
      <c r="K139" s="12"/>
      <c r="L139" s="96" t="s">
        <v>87</v>
      </c>
    </row>
    <row r="140" spans="2:12" ht="55.5" customHeight="1" x14ac:dyDescent="0.25">
      <c r="B140" s="93"/>
      <c r="C140" s="109" t="s">
        <v>1611</v>
      </c>
      <c r="D140" s="17" t="s">
        <v>1612</v>
      </c>
      <c r="E140" s="18" t="s">
        <v>1613</v>
      </c>
      <c r="F140" s="21" t="s">
        <v>14</v>
      </c>
      <c r="G140" s="17" t="s">
        <v>1614</v>
      </c>
      <c r="H140" s="79" t="s">
        <v>26</v>
      </c>
      <c r="I140" s="17" t="s">
        <v>1230</v>
      </c>
      <c r="J140" s="17"/>
      <c r="K140" s="17"/>
      <c r="L140" s="104" t="s">
        <v>76</v>
      </c>
    </row>
    <row r="141" spans="2:12" ht="35.25" customHeight="1" x14ac:dyDescent="0.2">
      <c r="B141" s="138" t="s">
        <v>928</v>
      </c>
      <c r="C141" s="138"/>
      <c r="D141" s="138"/>
      <c r="E141" s="138"/>
      <c r="F141" s="138"/>
      <c r="G141" s="138"/>
      <c r="H141" s="138"/>
      <c r="I141" s="138"/>
      <c r="J141" s="138"/>
      <c r="K141" s="138"/>
      <c r="L141" s="138"/>
    </row>
    <row r="142" spans="2:12" ht="65.099999999999994" customHeight="1" x14ac:dyDescent="0.25">
      <c r="B142" s="101" t="s">
        <v>1098</v>
      </c>
      <c r="C142" s="103" t="s">
        <v>385</v>
      </c>
      <c r="D142" s="12" t="s">
        <v>386</v>
      </c>
      <c r="E142" s="13" t="s">
        <v>387</v>
      </c>
      <c r="F142" s="79" t="s">
        <v>14</v>
      </c>
      <c r="G142" s="12" t="s">
        <v>388</v>
      </c>
      <c r="H142" s="103" t="s">
        <v>144</v>
      </c>
      <c r="I142" s="12" t="s">
        <v>389</v>
      </c>
      <c r="J142" s="4">
        <v>0</v>
      </c>
      <c r="K142" s="20">
        <v>912004</v>
      </c>
      <c r="L142" s="95" t="s">
        <v>82</v>
      </c>
    </row>
    <row r="143" spans="2:12" ht="65.099999999999994" customHeight="1" x14ac:dyDescent="0.25">
      <c r="B143" s="101" t="s">
        <v>1099</v>
      </c>
      <c r="C143" s="103" t="s">
        <v>390</v>
      </c>
      <c r="D143" s="12" t="s">
        <v>386</v>
      </c>
      <c r="E143" s="13" t="s">
        <v>391</v>
      </c>
      <c r="F143" s="79" t="s">
        <v>14</v>
      </c>
      <c r="G143" s="12" t="s">
        <v>392</v>
      </c>
      <c r="H143" s="103" t="s">
        <v>144</v>
      </c>
      <c r="I143" s="12" t="s">
        <v>389</v>
      </c>
      <c r="J143" s="4">
        <v>0</v>
      </c>
      <c r="K143" s="20">
        <v>912004</v>
      </c>
      <c r="L143" s="85" t="s">
        <v>84</v>
      </c>
    </row>
    <row r="144" spans="2:12" ht="65.099999999999994" customHeight="1" x14ac:dyDescent="0.25">
      <c r="B144" s="101" t="s">
        <v>1100</v>
      </c>
      <c r="C144" s="103" t="s">
        <v>393</v>
      </c>
      <c r="D144" s="12" t="s">
        <v>394</v>
      </c>
      <c r="E144" s="13" t="s">
        <v>395</v>
      </c>
      <c r="F144" s="79" t="s">
        <v>14</v>
      </c>
      <c r="G144" s="12" t="s">
        <v>396</v>
      </c>
      <c r="H144" s="103" t="s">
        <v>144</v>
      </c>
      <c r="I144" s="12" t="s">
        <v>389</v>
      </c>
      <c r="J144" s="4">
        <v>0</v>
      </c>
      <c r="K144" s="20">
        <v>912004</v>
      </c>
      <c r="L144" s="95" t="s">
        <v>75</v>
      </c>
    </row>
    <row r="145" spans="2:13" ht="60.75" customHeight="1" x14ac:dyDescent="0.25">
      <c r="B145" s="101">
        <v>337963</v>
      </c>
      <c r="C145" s="103" t="s">
        <v>397</v>
      </c>
      <c r="D145" s="12" t="s">
        <v>398</v>
      </c>
      <c r="E145" s="13" t="s">
        <v>399</v>
      </c>
      <c r="F145" s="79" t="s">
        <v>14</v>
      </c>
      <c r="G145" s="12" t="s">
        <v>400</v>
      </c>
      <c r="H145" s="79" t="s">
        <v>26</v>
      </c>
      <c r="I145" s="12" t="s">
        <v>401</v>
      </c>
      <c r="J145" s="4">
        <v>0</v>
      </c>
      <c r="K145" s="20">
        <v>912004</v>
      </c>
      <c r="L145" s="95" t="s">
        <v>86</v>
      </c>
    </row>
    <row r="146" spans="2:13" ht="65.099999999999994" customHeight="1" x14ac:dyDescent="0.25">
      <c r="B146" s="101">
        <v>389785</v>
      </c>
      <c r="C146" s="103" t="s">
        <v>402</v>
      </c>
      <c r="D146" s="12" t="s">
        <v>403</v>
      </c>
      <c r="E146" s="14" t="s">
        <v>404</v>
      </c>
      <c r="F146" s="79" t="s">
        <v>14</v>
      </c>
      <c r="G146" s="12" t="s">
        <v>405</v>
      </c>
      <c r="H146" s="79" t="s">
        <v>26</v>
      </c>
      <c r="I146" s="12" t="s">
        <v>401</v>
      </c>
      <c r="J146" s="4">
        <v>0</v>
      </c>
      <c r="K146" s="20">
        <v>912004</v>
      </c>
      <c r="L146" s="95" t="s">
        <v>81</v>
      </c>
    </row>
    <row r="147" spans="2:13" ht="60" customHeight="1" x14ac:dyDescent="0.25">
      <c r="B147" s="101" t="s">
        <v>1101</v>
      </c>
      <c r="C147" s="103" t="s">
        <v>406</v>
      </c>
      <c r="D147" s="12" t="s">
        <v>407</v>
      </c>
      <c r="E147" s="13" t="s">
        <v>408</v>
      </c>
      <c r="F147" s="79" t="s">
        <v>14</v>
      </c>
      <c r="G147" s="12" t="s">
        <v>409</v>
      </c>
      <c r="H147" s="79" t="s">
        <v>26</v>
      </c>
      <c r="I147" s="12" t="s">
        <v>401</v>
      </c>
      <c r="J147" s="4">
        <v>0</v>
      </c>
      <c r="K147" s="20">
        <v>912004</v>
      </c>
      <c r="L147" s="95" t="s">
        <v>81</v>
      </c>
    </row>
    <row r="148" spans="2:13" ht="69" customHeight="1" x14ac:dyDescent="0.25">
      <c r="B148" s="101" t="s">
        <v>1102</v>
      </c>
      <c r="C148" s="103" t="s">
        <v>410</v>
      </c>
      <c r="D148" s="12" t="s">
        <v>407</v>
      </c>
      <c r="E148" s="13" t="s">
        <v>411</v>
      </c>
      <c r="F148" s="79" t="s">
        <v>14</v>
      </c>
      <c r="G148" s="12" t="s">
        <v>409</v>
      </c>
      <c r="H148" s="79" t="s">
        <v>26</v>
      </c>
      <c r="I148" s="12" t="s">
        <v>401</v>
      </c>
      <c r="J148" s="4">
        <v>0</v>
      </c>
      <c r="K148" s="20">
        <v>912004</v>
      </c>
      <c r="L148" s="95" t="s">
        <v>81</v>
      </c>
    </row>
    <row r="149" spans="2:13" ht="33" customHeight="1" x14ac:dyDescent="0.2">
      <c r="B149" s="138" t="s">
        <v>929</v>
      </c>
      <c r="C149" s="138"/>
      <c r="D149" s="138"/>
      <c r="E149" s="138"/>
      <c r="F149" s="138"/>
      <c r="G149" s="138"/>
      <c r="H149" s="138"/>
      <c r="I149" s="138"/>
      <c r="J149" s="138"/>
      <c r="K149" s="138"/>
      <c r="L149" s="138"/>
    </row>
    <row r="150" spans="2:13" ht="66" customHeight="1" x14ac:dyDescent="0.25">
      <c r="B150" s="93" t="s">
        <v>1103</v>
      </c>
      <c r="C150" s="103" t="s">
        <v>1516</v>
      </c>
      <c r="D150" s="12" t="s">
        <v>412</v>
      </c>
      <c r="E150" s="13" t="s">
        <v>413</v>
      </c>
      <c r="F150" s="79" t="s">
        <v>14</v>
      </c>
      <c r="G150" s="12" t="s">
        <v>414</v>
      </c>
      <c r="H150" s="103" t="s">
        <v>144</v>
      </c>
      <c r="I150" s="12" t="s">
        <v>415</v>
      </c>
      <c r="J150" s="4">
        <v>0</v>
      </c>
      <c r="K150" s="86"/>
      <c r="L150" s="95" t="s">
        <v>87</v>
      </c>
    </row>
    <row r="151" spans="2:13" ht="45" customHeight="1" x14ac:dyDescent="0.25">
      <c r="B151" s="93">
        <v>323399</v>
      </c>
      <c r="C151" s="103" t="s">
        <v>1517</v>
      </c>
      <c r="D151" s="12" t="s">
        <v>416</v>
      </c>
      <c r="E151" s="13" t="s">
        <v>417</v>
      </c>
      <c r="F151" s="79" t="s">
        <v>14</v>
      </c>
      <c r="G151" s="12" t="s">
        <v>418</v>
      </c>
      <c r="H151" s="103" t="s">
        <v>144</v>
      </c>
      <c r="I151" s="12" t="s">
        <v>419</v>
      </c>
      <c r="J151" s="4">
        <v>0</v>
      </c>
      <c r="K151" s="20">
        <v>912004</v>
      </c>
      <c r="L151" s="95" t="s">
        <v>87</v>
      </c>
    </row>
    <row r="152" spans="2:13" ht="28.5" customHeight="1" x14ac:dyDescent="0.2">
      <c r="B152" s="138" t="s">
        <v>930</v>
      </c>
      <c r="C152" s="138"/>
      <c r="D152" s="138"/>
      <c r="E152" s="138"/>
      <c r="F152" s="138"/>
      <c r="G152" s="138"/>
      <c r="H152" s="138"/>
      <c r="I152" s="138"/>
      <c r="J152" s="138"/>
      <c r="K152" s="138"/>
      <c r="L152" s="138"/>
    </row>
    <row r="153" spans="2:13" ht="65.099999999999994" customHeight="1" x14ac:dyDescent="0.25">
      <c r="B153" s="93">
        <v>136971</v>
      </c>
      <c r="C153" s="103" t="s">
        <v>420</v>
      </c>
      <c r="D153" s="12" t="s">
        <v>421</v>
      </c>
      <c r="E153" s="13" t="s">
        <v>422</v>
      </c>
      <c r="F153" s="79" t="s">
        <v>14</v>
      </c>
      <c r="G153" s="12" t="s">
        <v>423</v>
      </c>
      <c r="H153" s="79" t="s">
        <v>26</v>
      </c>
      <c r="I153" s="12" t="s">
        <v>424</v>
      </c>
      <c r="J153" s="4">
        <v>0</v>
      </c>
      <c r="K153" s="20">
        <v>912004</v>
      </c>
      <c r="L153" s="95" t="s">
        <v>81</v>
      </c>
      <c r="M153" s="129"/>
    </row>
    <row r="154" spans="2:13" ht="65.099999999999994" customHeight="1" x14ac:dyDescent="0.25">
      <c r="B154" s="93" t="s">
        <v>1104</v>
      </c>
      <c r="C154" s="103" t="s">
        <v>425</v>
      </c>
      <c r="D154" s="12" t="s">
        <v>426</v>
      </c>
      <c r="E154" s="13" t="s">
        <v>427</v>
      </c>
      <c r="F154" s="79" t="s">
        <v>14</v>
      </c>
      <c r="G154" s="12" t="s">
        <v>428</v>
      </c>
      <c r="H154" s="79" t="s">
        <v>26</v>
      </c>
      <c r="I154" s="12" t="s">
        <v>429</v>
      </c>
      <c r="J154" s="4">
        <v>0</v>
      </c>
      <c r="K154" s="20">
        <v>912004</v>
      </c>
      <c r="L154" s="14" t="s">
        <v>74</v>
      </c>
    </row>
    <row r="155" spans="2:13" ht="65.099999999999994" customHeight="1" x14ac:dyDescent="0.25">
      <c r="B155" s="93" t="s">
        <v>1105</v>
      </c>
      <c r="C155" s="103" t="s">
        <v>430</v>
      </c>
      <c r="D155" s="12" t="s">
        <v>431</v>
      </c>
      <c r="E155" s="13" t="s">
        <v>432</v>
      </c>
      <c r="F155" s="79" t="s">
        <v>14</v>
      </c>
      <c r="G155" s="12" t="s">
        <v>433</v>
      </c>
      <c r="H155" s="79" t="s">
        <v>26</v>
      </c>
      <c r="I155" s="87" t="s">
        <v>429</v>
      </c>
      <c r="J155" s="4">
        <v>0</v>
      </c>
      <c r="K155" s="20">
        <v>912004</v>
      </c>
      <c r="L155" s="95" t="s">
        <v>78</v>
      </c>
    </row>
    <row r="156" spans="2:13" ht="65.099999999999994" customHeight="1" x14ac:dyDescent="0.25">
      <c r="B156" s="93">
        <v>518129</v>
      </c>
      <c r="C156" s="103" t="s">
        <v>434</v>
      </c>
      <c r="D156" s="12" t="s">
        <v>431</v>
      </c>
      <c r="E156" s="13" t="s">
        <v>435</v>
      </c>
      <c r="F156" s="79" t="s">
        <v>14</v>
      </c>
      <c r="G156" s="12" t="s">
        <v>1538</v>
      </c>
      <c r="H156" s="79" t="s">
        <v>26</v>
      </c>
      <c r="I156" s="87" t="s">
        <v>429</v>
      </c>
      <c r="J156" s="4">
        <v>0</v>
      </c>
      <c r="K156" s="20">
        <v>912004</v>
      </c>
      <c r="L156" s="95" t="s">
        <v>83</v>
      </c>
    </row>
    <row r="157" spans="2:13" ht="65.099999999999994" customHeight="1" x14ac:dyDescent="0.25">
      <c r="B157" s="93">
        <v>558540</v>
      </c>
      <c r="C157" s="103" t="s">
        <v>436</v>
      </c>
      <c r="D157" s="12" t="s">
        <v>431</v>
      </c>
      <c r="E157" s="13" t="s">
        <v>437</v>
      </c>
      <c r="F157" s="79" t="s">
        <v>14</v>
      </c>
      <c r="G157" s="12" t="s">
        <v>1401</v>
      </c>
      <c r="H157" s="79" t="s">
        <v>26</v>
      </c>
      <c r="I157" s="87" t="s">
        <v>429</v>
      </c>
      <c r="J157" s="4">
        <v>0</v>
      </c>
      <c r="K157" s="20">
        <v>912004</v>
      </c>
      <c r="L157" s="14" t="s">
        <v>74</v>
      </c>
    </row>
    <row r="158" spans="2:13" ht="73.5" customHeight="1" x14ac:dyDescent="0.25">
      <c r="B158" s="93">
        <v>580170</v>
      </c>
      <c r="C158" s="103" t="s">
        <v>438</v>
      </c>
      <c r="D158" s="12" t="s">
        <v>431</v>
      </c>
      <c r="E158" s="14" t="s">
        <v>439</v>
      </c>
      <c r="F158" s="79" t="s">
        <v>14</v>
      </c>
      <c r="G158" s="12" t="s">
        <v>433</v>
      </c>
      <c r="H158" s="79" t="s">
        <v>26</v>
      </c>
      <c r="I158" s="87" t="s">
        <v>429</v>
      </c>
      <c r="J158" s="4">
        <v>0</v>
      </c>
      <c r="K158" s="20">
        <v>912004</v>
      </c>
      <c r="L158" s="14" t="s">
        <v>74</v>
      </c>
    </row>
    <row r="159" spans="2:13" ht="73.5" customHeight="1" x14ac:dyDescent="0.25">
      <c r="B159" s="93">
        <v>601144</v>
      </c>
      <c r="C159" s="103" t="s">
        <v>440</v>
      </c>
      <c r="D159" s="12" t="s">
        <v>431</v>
      </c>
      <c r="E159" s="14" t="s">
        <v>1529</v>
      </c>
      <c r="F159" s="79" t="s">
        <v>14</v>
      </c>
      <c r="G159" s="12" t="s">
        <v>433</v>
      </c>
      <c r="H159" s="79" t="s">
        <v>26</v>
      </c>
      <c r="I159" s="87" t="s">
        <v>441</v>
      </c>
      <c r="J159" s="4">
        <v>0</v>
      </c>
      <c r="K159" s="20">
        <v>912004</v>
      </c>
      <c r="L159" s="95" t="s">
        <v>961</v>
      </c>
    </row>
    <row r="160" spans="2:13" ht="73.5" customHeight="1" x14ac:dyDescent="0.25">
      <c r="B160" s="93">
        <v>490653</v>
      </c>
      <c r="C160" s="103" t="s">
        <v>1371</v>
      </c>
      <c r="D160" s="12" t="s">
        <v>431</v>
      </c>
      <c r="E160" s="14" t="s">
        <v>1372</v>
      </c>
      <c r="F160" s="79" t="s">
        <v>14</v>
      </c>
      <c r="G160" s="12" t="s">
        <v>433</v>
      </c>
      <c r="H160" s="79" t="s">
        <v>26</v>
      </c>
      <c r="I160" s="87" t="s">
        <v>441</v>
      </c>
      <c r="J160" s="4">
        <v>0</v>
      </c>
      <c r="K160" s="20">
        <v>912004</v>
      </c>
      <c r="L160" s="95" t="s">
        <v>78</v>
      </c>
    </row>
    <row r="161" spans="2:12" ht="56.25" customHeight="1" x14ac:dyDescent="0.25">
      <c r="B161" s="93">
        <v>733448</v>
      </c>
      <c r="C161" s="103" t="s">
        <v>1508</v>
      </c>
      <c r="D161" s="12" t="s">
        <v>431</v>
      </c>
      <c r="E161" s="14" t="s">
        <v>1509</v>
      </c>
      <c r="F161" s="79" t="s">
        <v>14</v>
      </c>
      <c r="G161" s="12" t="s">
        <v>433</v>
      </c>
      <c r="H161" s="79" t="s">
        <v>26</v>
      </c>
      <c r="I161" s="87" t="s">
        <v>441</v>
      </c>
      <c r="J161" s="4">
        <v>0</v>
      </c>
      <c r="K161" s="20">
        <v>912004</v>
      </c>
      <c r="L161" s="14" t="s">
        <v>76</v>
      </c>
    </row>
    <row r="162" spans="2:12" ht="60" customHeight="1" x14ac:dyDescent="0.25">
      <c r="B162" s="93">
        <v>741360</v>
      </c>
      <c r="C162" s="103" t="s">
        <v>1522</v>
      </c>
      <c r="D162" s="12" t="s">
        <v>431</v>
      </c>
      <c r="E162" s="14" t="s">
        <v>1523</v>
      </c>
      <c r="F162" s="79" t="s">
        <v>14</v>
      </c>
      <c r="G162" s="12" t="s">
        <v>433</v>
      </c>
      <c r="H162" s="79" t="s">
        <v>26</v>
      </c>
      <c r="I162" s="87" t="s">
        <v>441</v>
      </c>
      <c r="J162" s="4">
        <v>0</v>
      </c>
      <c r="K162" s="20">
        <v>912004</v>
      </c>
      <c r="L162" s="14" t="s">
        <v>76</v>
      </c>
    </row>
    <row r="163" spans="2:12" ht="29.25" customHeight="1" x14ac:dyDescent="0.2">
      <c r="B163" s="138" t="s">
        <v>1558</v>
      </c>
      <c r="C163" s="138"/>
      <c r="D163" s="138"/>
      <c r="E163" s="138"/>
      <c r="F163" s="138"/>
      <c r="G163" s="138"/>
      <c r="H163" s="138"/>
      <c r="I163" s="138"/>
      <c r="J163" s="138"/>
      <c r="K163" s="138"/>
      <c r="L163" s="138"/>
    </row>
    <row r="164" spans="2:12" ht="62.25" customHeight="1" x14ac:dyDescent="0.25">
      <c r="B164" s="93">
        <v>675222</v>
      </c>
      <c r="C164" s="103" t="s">
        <v>1552</v>
      </c>
      <c r="D164" s="12" t="s">
        <v>1553</v>
      </c>
      <c r="E164" s="14" t="s">
        <v>1554</v>
      </c>
      <c r="F164" s="103" t="s">
        <v>14</v>
      </c>
      <c r="G164" s="12" t="s">
        <v>1555</v>
      </c>
      <c r="H164" s="103" t="s">
        <v>26</v>
      </c>
      <c r="I164" s="87" t="s">
        <v>1556</v>
      </c>
      <c r="J164" s="4">
        <v>0</v>
      </c>
      <c r="K164" s="20">
        <v>912004</v>
      </c>
      <c r="L164" s="95" t="s">
        <v>78</v>
      </c>
    </row>
    <row r="165" spans="2:12" ht="26.25" customHeight="1" x14ac:dyDescent="0.2">
      <c r="B165" s="138" t="s">
        <v>442</v>
      </c>
      <c r="C165" s="138"/>
      <c r="D165" s="138"/>
      <c r="E165" s="138"/>
      <c r="F165" s="138"/>
      <c r="G165" s="138"/>
      <c r="H165" s="138"/>
      <c r="I165" s="138"/>
      <c r="J165" s="138"/>
      <c r="K165" s="138"/>
      <c r="L165" s="138"/>
    </row>
    <row r="166" spans="2:12" ht="65.099999999999994" customHeight="1" x14ac:dyDescent="0.25">
      <c r="B166" s="93" t="s">
        <v>1106</v>
      </c>
      <c r="C166" s="25" t="s">
        <v>445</v>
      </c>
      <c r="D166" s="116" t="s">
        <v>446</v>
      </c>
      <c r="E166" s="13" t="s">
        <v>447</v>
      </c>
      <c r="F166" s="25" t="s">
        <v>13</v>
      </c>
      <c r="G166" s="116" t="s">
        <v>443</v>
      </c>
      <c r="H166" s="25" t="s">
        <v>1056</v>
      </c>
      <c r="I166" s="116" t="s">
        <v>448</v>
      </c>
      <c r="J166" s="4">
        <v>0</v>
      </c>
      <c r="K166" s="20"/>
      <c r="L166" s="95" t="s">
        <v>81</v>
      </c>
    </row>
    <row r="167" spans="2:12" ht="65.099999999999994" customHeight="1" x14ac:dyDescent="0.25">
      <c r="B167" s="93" t="s">
        <v>1107</v>
      </c>
      <c r="C167" s="25" t="s">
        <v>451</v>
      </c>
      <c r="D167" s="116" t="s">
        <v>452</v>
      </c>
      <c r="E167" s="13" t="s">
        <v>453</v>
      </c>
      <c r="F167" s="25" t="s">
        <v>13</v>
      </c>
      <c r="G167" s="140" t="s">
        <v>454</v>
      </c>
      <c r="H167" s="25" t="s">
        <v>1056</v>
      </c>
      <c r="I167" s="116" t="s">
        <v>455</v>
      </c>
      <c r="J167" s="4">
        <v>0</v>
      </c>
      <c r="K167" s="20"/>
      <c r="L167" s="95" t="s">
        <v>81</v>
      </c>
    </row>
    <row r="168" spans="2:12" ht="65.099999999999994" customHeight="1" x14ac:dyDescent="0.25">
      <c r="B168" s="93" t="s">
        <v>1108</v>
      </c>
      <c r="C168" s="25" t="s">
        <v>456</v>
      </c>
      <c r="D168" s="116" t="s">
        <v>457</v>
      </c>
      <c r="E168" s="13" t="s">
        <v>458</v>
      </c>
      <c r="F168" s="25" t="s">
        <v>13</v>
      </c>
      <c r="G168" s="140"/>
      <c r="H168" s="25" t="s">
        <v>1056</v>
      </c>
      <c r="I168" s="116" t="s">
        <v>455</v>
      </c>
      <c r="J168" s="4">
        <v>0</v>
      </c>
      <c r="K168" s="20"/>
      <c r="L168" s="95" t="s">
        <v>81</v>
      </c>
    </row>
    <row r="169" spans="2:12" ht="65.099999999999994" customHeight="1" x14ac:dyDescent="0.25">
      <c r="B169" s="93" t="s">
        <v>1109</v>
      </c>
      <c r="C169" s="25" t="s">
        <v>459</v>
      </c>
      <c r="D169" s="116" t="s">
        <v>460</v>
      </c>
      <c r="E169" s="13" t="s">
        <v>461</v>
      </c>
      <c r="F169" s="79" t="s">
        <v>14</v>
      </c>
      <c r="G169" s="116" t="s">
        <v>1316</v>
      </c>
      <c r="H169" s="25" t="s">
        <v>27</v>
      </c>
      <c r="I169" s="116" t="s">
        <v>463</v>
      </c>
      <c r="J169" s="113">
        <v>36254047.729999997</v>
      </c>
      <c r="K169" s="20">
        <v>271005</v>
      </c>
      <c r="L169" s="95" t="s">
        <v>84</v>
      </c>
    </row>
    <row r="170" spans="2:12" ht="65.099999999999994" customHeight="1" x14ac:dyDescent="0.25">
      <c r="B170" s="93" t="s">
        <v>1110</v>
      </c>
      <c r="C170" s="15" t="s">
        <v>465</v>
      </c>
      <c r="D170" s="16" t="s">
        <v>457</v>
      </c>
      <c r="E170" s="18" t="s">
        <v>466</v>
      </c>
      <c r="F170" s="15" t="s">
        <v>13</v>
      </c>
      <c r="G170" s="16" t="s">
        <v>443</v>
      </c>
      <c r="H170" s="15" t="s">
        <v>1056</v>
      </c>
      <c r="I170" s="16" t="s">
        <v>467</v>
      </c>
      <c r="J170" s="61">
        <v>0</v>
      </c>
      <c r="K170" s="64"/>
      <c r="L170" s="95" t="s">
        <v>931</v>
      </c>
    </row>
    <row r="171" spans="2:12" ht="65.099999999999994" customHeight="1" x14ac:dyDescent="0.25">
      <c r="B171" s="93" t="s">
        <v>1111</v>
      </c>
      <c r="C171" s="15" t="s">
        <v>470</v>
      </c>
      <c r="D171" s="16" t="s">
        <v>471</v>
      </c>
      <c r="E171" s="18" t="s">
        <v>472</v>
      </c>
      <c r="F171" s="15" t="s">
        <v>13</v>
      </c>
      <c r="G171" s="16" t="s">
        <v>473</v>
      </c>
      <c r="H171" s="15" t="s">
        <v>1056</v>
      </c>
      <c r="I171" s="16" t="s">
        <v>474</v>
      </c>
      <c r="J171" s="61">
        <v>0</v>
      </c>
      <c r="K171" s="64"/>
      <c r="L171" s="62" t="s">
        <v>80</v>
      </c>
    </row>
    <row r="172" spans="2:12" ht="65.099999999999994" customHeight="1" x14ac:dyDescent="0.25">
      <c r="B172" s="97">
        <v>323601</v>
      </c>
      <c r="C172" s="25" t="s">
        <v>1321</v>
      </c>
      <c r="D172" s="116" t="s">
        <v>475</v>
      </c>
      <c r="E172" s="13" t="s">
        <v>476</v>
      </c>
      <c r="F172" s="25" t="s">
        <v>13</v>
      </c>
      <c r="G172" s="116" t="s">
        <v>443</v>
      </c>
      <c r="H172" s="25" t="s">
        <v>1056</v>
      </c>
      <c r="I172" s="116" t="s">
        <v>477</v>
      </c>
      <c r="J172" s="4">
        <v>0</v>
      </c>
      <c r="K172" s="88"/>
      <c r="L172" s="95" t="s">
        <v>83</v>
      </c>
    </row>
    <row r="173" spans="2:12" ht="65.099999999999994" customHeight="1" x14ac:dyDescent="0.25">
      <c r="B173" s="93" t="s">
        <v>1112</v>
      </c>
      <c r="C173" s="25" t="s">
        <v>478</v>
      </c>
      <c r="D173" s="116" t="s">
        <v>479</v>
      </c>
      <c r="E173" s="13" t="s">
        <v>480</v>
      </c>
      <c r="F173" s="25" t="s">
        <v>13</v>
      </c>
      <c r="G173" s="116" t="s">
        <v>481</v>
      </c>
      <c r="H173" s="25" t="s">
        <v>1056</v>
      </c>
      <c r="I173" s="116" t="s">
        <v>482</v>
      </c>
      <c r="J173" s="4">
        <v>0</v>
      </c>
      <c r="K173" s="88"/>
      <c r="L173" s="95" t="s">
        <v>81</v>
      </c>
    </row>
    <row r="174" spans="2:12" ht="65.099999999999994" customHeight="1" x14ac:dyDescent="0.25">
      <c r="B174" s="93" t="s">
        <v>1113</v>
      </c>
      <c r="C174" s="15" t="s">
        <v>483</v>
      </c>
      <c r="D174" s="16" t="s">
        <v>484</v>
      </c>
      <c r="E174" s="18" t="s">
        <v>485</v>
      </c>
      <c r="F174" s="15" t="s">
        <v>13</v>
      </c>
      <c r="G174" s="16" t="s">
        <v>481</v>
      </c>
      <c r="H174" s="15" t="s">
        <v>1056</v>
      </c>
      <c r="I174" s="16" t="s">
        <v>486</v>
      </c>
      <c r="J174" s="61">
        <v>0</v>
      </c>
      <c r="K174" s="64"/>
      <c r="L174" s="95" t="s">
        <v>931</v>
      </c>
    </row>
    <row r="175" spans="2:12" ht="65.099999999999994" customHeight="1" x14ac:dyDescent="0.25">
      <c r="B175" s="97" t="s">
        <v>1114</v>
      </c>
      <c r="C175" s="25" t="s">
        <v>489</v>
      </c>
      <c r="D175" s="116" t="s">
        <v>450</v>
      </c>
      <c r="E175" s="13" t="s">
        <v>464</v>
      </c>
      <c r="F175" s="25" t="s">
        <v>13</v>
      </c>
      <c r="G175" s="116" t="s">
        <v>443</v>
      </c>
      <c r="H175" s="25" t="s">
        <v>1056</v>
      </c>
      <c r="I175" s="116" t="s">
        <v>490</v>
      </c>
      <c r="J175" s="4">
        <v>0</v>
      </c>
      <c r="K175" s="27"/>
      <c r="L175" s="95" t="s">
        <v>78</v>
      </c>
    </row>
    <row r="176" spans="2:12" ht="65.099999999999994" customHeight="1" x14ac:dyDescent="0.25">
      <c r="B176" s="97" t="s">
        <v>1115</v>
      </c>
      <c r="C176" s="15" t="s">
        <v>491</v>
      </c>
      <c r="D176" s="16" t="s">
        <v>1521</v>
      </c>
      <c r="E176" s="18" t="s">
        <v>493</v>
      </c>
      <c r="F176" s="15" t="s">
        <v>22</v>
      </c>
      <c r="G176" s="16" t="s">
        <v>462</v>
      </c>
      <c r="H176" s="15" t="s">
        <v>1056</v>
      </c>
      <c r="I176" s="16" t="s">
        <v>494</v>
      </c>
      <c r="J176" s="61">
        <v>0</v>
      </c>
      <c r="K176" s="64"/>
      <c r="L176" s="95" t="s">
        <v>81</v>
      </c>
    </row>
    <row r="177" spans="2:12" ht="65.099999999999994" customHeight="1" x14ac:dyDescent="0.25">
      <c r="B177" s="93" t="s">
        <v>1328</v>
      </c>
      <c r="C177" s="25" t="s">
        <v>495</v>
      </c>
      <c r="D177" s="116" t="s">
        <v>496</v>
      </c>
      <c r="E177" s="13" t="s">
        <v>497</v>
      </c>
      <c r="F177" s="25" t="s">
        <v>13</v>
      </c>
      <c r="G177" s="116" t="s">
        <v>481</v>
      </c>
      <c r="H177" s="25" t="s">
        <v>1056</v>
      </c>
      <c r="I177" s="116" t="s">
        <v>498</v>
      </c>
      <c r="J177" s="4">
        <v>0</v>
      </c>
      <c r="K177" s="27"/>
      <c r="L177" s="95" t="s">
        <v>931</v>
      </c>
    </row>
    <row r="178" spans="2:12" ht="65.099999999999994" customHeight="1" x14ac:dyDescent="0.25">
      <c r="B178" s="97" t="s">
        <v>1116</v>
      </c>
      <c r="C178" s="15" t="s">
        <v>499</v>
      </c>
      <c r="D178" s="16" t="s">
        <v>492</v>
      </c>
      <c r="E178" s="18" t="s">
        <v>500</v>
      </c>
      <c r="F178" s="15" t="s">
        <v>13</v>
      </c>
      <c r="G178" s="16" t="s">
        <v>481</v>
      </c>
      <c r="H178" s="15" t="s">
        <v>1056</v>
      </c>
      <c r="I178" s="16" t="s">
        <v>501</v>
      </c>
      <c r="J178" s="61">
        <v>0</v>
      </c>
      <c r="K178" s="64"/>
      <c r="L178" s="95" t="s">
        <v>81</v>
      </c>
    </row>
    <row r="179" spans="2:12" ht="65.099999999999994" customHeight="1" x14ac:dyDescent="0.25">
      <c r="B179" s="97" t="s">
        <v>1117</v>
      </c>
      <c r="C179" s="25" t="s">
        <v>502</v>
      </c>
      <c r="D179" s="116" t="s">
        <v>492</v>
      </c>
      <c r="E179" s="13" t="s">
        <v>503</v>
      </c>
      <c r="F179" s="25" t="s">
        <v>13</v>
      </c>
      <c r="G179" s="116" t="s">
        <v>462</v>
      </c>
      <c r="H179" s="25" t="s">
        <v>1056</v>
      </c>
      <c r="I179" s="116" t="s">
        <v>504</v>
      </c>
      <c r="J179" s="4">
        <v>0</v>
      </c>
      <c r="K179" s="27"/>
      <c r="L179" s="95" t="s">
        <v>81</v>
      </c>
    </row>
    <row r="180" spans="2:12" ht="65.099999999999994" customHeight="1" x14ac:dyDescent="0.25">
      <c r="B180" s="97" t="s">
        <v>1118</v>
      </c>
      <c r="C180" s="25" t="s">
        <v>505</v>
      </c>
      <c r="D180" s="116" t="s">
        <v>488</v>
      </c>
      <c r="E180" s="13" t="s">
        <v>506</v>
      </c>
      <c r="F180" s="25" t="s">
        <v>13</v>
      </c>
      <c r="G180" s="116" t="s">
        <v>462</v>
      </c>
      <c r="H180" s="25" t="s">
        <v>1056</v>
      </c>
      <c r="I180" s="116" t="s">
        <v>507</v>
      </c>
      <c r="J180" s="4">
        <v>0</v>
      </c>
      <c r="K180" s="27"/>
      <c r="L180" s="95" t="s">
        <v>81</v>
      </c>
    </row>
    <row r="181" spans="2:12" ht="65.099999999999994" customHeight="1" x14ac:dyDescent="0.25">
      <c r="B181" s="97" t="s">
        <v>1119</v>
      </c>
      <c r="C181" s="25" t="s">
        <v>509</v>
      </c>
      <c r="D181" s="116" t="s">
        <v>492</v>
      </c>
      <c r="E181" s="13" t="s">
        <v>510</v>
      </c>
      <c r="F181" s="25" t="s">
        <v>13</v>
      </c>
      <c r="G181" s="116" t="s">
        <v>462</v>
      </c>
      <c r="H181" s="25" t="s">
        <v>1056</v>
      </c>
      <c r="I181" s="116" t="s">
        <v>511</v>
      </c>
      <c r="J181" s="4">
        <v>0</v>
      </c>
      <c r="K181" s="27"/>
      <c r="L181" s="95" t="s">
        <v>81</v>
      </c>
    </row>
    <row r="182" spans="2:12" ht="65.099999999999994" customHeight="1" x14ac:dyDescent="0.25">
      <c r="B182" s="97" t="s">
        <v>1120</v>
      </c>
      <c r="C182" s="25" t="s">
        <v>512</v>
      </c>
      <c r="D182" s="116" t="s">
        <v>446</v>
      </c>
      <c r="E182" s="13" t="s">
        <v>513</v>
      </c>
      <c r="F182" s="25" t="s">
        <v>13</v>
      </c>
      <c r="G182" s="116" t="s">
        <v>443</v>
      </c>
      <c r="H182" s="25" t="s">
        <v>1056</v>
      </c>
      <c r="I182" s="116" t="s">
        <v>514</v>
      </c>
      <c r="J182" s="4">
        <v>0</v>
      </c>
      <c r="K182" s="27"/>
      <c r="L182" s="95" t="s">
        <v>81</v>
      </c>
    </row>
    <row r="183" spans="2:12" ht="65.099999999999994" customHeight="1" x14ac:dyDescent="0.25">
      <c r="B183" s="97" t="s">
        <v>1121</v>
      </c>
      <c r="C183" s="25" t="s">
        <v>515</v>
      </c>
      <c r="D183" s="116" t="s">
        <v>457</v>
      </c>
      <c r="E183" s="13" t="s">
        <v>513</v>
      </c>
      <c r="F183" s="25" t="s">
        <v>13</v>
      </c>
      <c r="G183" s="116" t="s">
        <v>443</v>
      </c>
      <c r="H183" s="25" t="s">
        <v>1056</v>
      </c>
      <c r="I183" s="116" t="s">
        <v>516</v>
      </c>
      <c r="J183" s="4">
        <v>0</v>
      </c>
      <c r="K183" s="27"/>
      <c r="L183" s="95" t="s">
        <v>83</v>
      </c>
    </row>
    <row r="184" spans="2:12" ht="65.099999999999994" customHeight="1" x14ac:dyDescent="0.25">
      <c r="B184" s="97" t="s">
        <v>1122</v>
      </c>
      <c r="C184" s="15" t="s">
        <v>1299</v>
      </c>
      <c r="D184" s="16" t="s">
        <v>450</v>
      </c>
      <c r="E184" s="18" t="s">
        <v>517</v>
      </c>
      <c r="F184" s="15" t="s">
        <v>13</v>
      </c>
      <c r="G184" s="16" t="s">
        <v>443</v>
      </c>
      <c r="H184" s="15" t="s">
        <v>1056</v>
      </c>
      <c r="I184" s="16" t="s">
        <v>934</v>
      </c>
      <c r="J184" s="61">
        <v>0</v>
      </c>
      <c r="K184" s="64"/>
      <c r="L184" s="95" t="s">
        <v>81</v>
      </c>
    </row>
    <row r="185" spans="2:12" ht="65.099999999999994" customHeight="1" x14ac:dyDescent="0.25">
      <c r="B185" s="97" t="s">
        <v>1123</v>
      </c>
      <c r="C185" s="25" t="s">
        <v>518</v>
      </c>
      <c r="D185" s="116" t="s">
        <v>488</v>
      </c>
      <c r="E185" s="13" t="s">
        <v>519</v>
      </c>
      <c r="F185" s="25" t="s">
        <v>13</v>
      </c>
      <c r="G185" s="116" t="s">
        <v>462</v>
      </c>
      <c r="H185" s="25" t="s">
        <v>1056</v>
      </c>
      <c r="I185" s="116" t="s">
        <v>932</v>
      </c>
      <c r="J185" s="4">
        <v>0</v>
      </c>
      <c r="K185" s="27"/>
      <c r="L185" s="95" t="s">
        <v>81</v>
      </c>
    </row>
    <row r="186" spans="2:12" ht="65.099999999999994" customHeight="1" x14ac:dyDescent="0.25">
      <c r="B186" s="97" t="s">
        <v>1124</v>
      </c>
      <c r="C186" s="25" t="s">
        <v>520</v>
      </c>
      <c r="D186" s="116" t="s">
        <v>521</v>
      </c>
      <c r="E186" s="13" t="s">
        <v>522</v>
      </c>
      <c r="F186" s="25" t="s">
        <v>13</v>
      </c>
      <c r="G186" s="116" t="s">
        <v>462</v>
      </c>
      <c r="H186" s="25" t="s">
        <v>1056</v>
      </c>
      <c r="I186" s="116" t="s">
        <v>933</v>
      </c>
      <c r="J186" s="4">
        <v>0</v>
      </c>
      <c r="K186" s="27"/>
      <c r="L186" s="95" t="s">
        <v>81</v>
      </c>
    </row>
    <row r="187" spans="2:12" ht="65.099999999999994" customHeight="1" x14ac:dyDescent="0.25">
      <c r="B187" s="97" t="s">
        <v>1125</v>
      </c>
      <c r="C187" s="15" t="s">
        <v>523</v>
      </c>
      <c r="D187" s="16" t="s">
        <v>488</v>
      </c>
      <c r="E187" s="18" t="s">
        <v>524</v>
      </c>
      <c r="F187" s="15" t="s">
        <v>13</v>
      </c>
      <c r="G187" s="16" t="s">
        <v>462</v>
      </c>
      <c r="H187" s="15" t="s">
        <v>1056</v>
      </c>
      <c r="I187" s="16" t="s">
        <v>935</v>
      </c>
      <c r="J187" s="61">
        <v>0</v>
      </c>
      <c r="K187" s="64"/>
      <c r="L187" s="95" t="s">
        <v>81</v>
      </c>
    </row>
    <row r="188" spans="2:12" ht="65.099999999999994" customHeight="1" x14ac:dyDescent="0.25">
      <c r="B188" s="97" t="s">
        <v>1126</v>
      </c>
      <c r="C188" s="25" t="s">
        <v>525</v>
      </c>
      <c r="D188" s="116" t="s">
        <v>526</v>
      </c>
      <c r="E188" s="13" t="s">
        <v>508</v>
      </c>
      <c r="F188" s="25" t="s">
        <v>13</v>
      </c>
      <c r="G188" s="116" t="s">
        <v>527</v>
      </c>
      <c r="H188" s="25" t="s">
        <v>1056</v>
      </c>
      <c r="I188" s="116" t="s">
        <v>936</v>
      </c>
      <c r="J188" s="4">
        <v>0</v>
      </c>
      <c r="K188" s="27"/>
      <c r="L188" s="95" t="s">
        <v>81</v>
      </c>
    </row>
    <row r="189" spans="2:12" ht="65.099999999999994" customHeight="1" x14ac:dyDescent="0.25">
      <c r="B189" s="101">
        <v>235730</v>
      </c>
      <c r="C189" s="15" t="s">
        <v>528</v>
      </c>
      <c r="D189" s="16" t="s">
        <v>492</v>
      </c>
      <c r="E189" s="18" t="s">
        <v>529</v>
      </c>
      <c r="F189" s="15" t="s">
        <v>13</v>
      </c>
      <c r="G189" s="16" t="s">
        <v>462</v>
      </c>
      <c r="H189" s="15" t="s">
        <v>1056</v>
      </c>
      <c r="I189" s="16" t="s">
        <v>937</v>
      </c>
      <c r="J189" s="61">
        <v>0</v>
      </c>
      <c r="K189" s="64"/>
      <c r="L189" s="95" t="s">
        <v>81</v>
      </c>
    </row>
    <row r="190" spans="2:12" ht="65.099999999999994" customHeight="1" x14ac:dyDescent="0.25">
      <c r="B190" s="101" t="s">
        <v>1127</v>
      </c>
      <c r="C190" s="15" t="s">
        <v>530</v>
      </c>
      <c r="D190" s="16" t="s">
        <v>521</v>
      </c>
      <c r="E190" s="18" t="s">
        <v>531</v>
      </c>
      <c r="F190" s="15" t="s">
        <v>13</v>
      </c>
      <c r="G190" s="16" t="s">
        <v>481</v>
      </c>
      <c r="H190" s="15" t="s">
        <v>1056</v>
      </c>
      <c r="I190" s="16" t="s">
        <v>938</v>
      </c>
      <c r="J190" s="61">
        <v>0</v>
      </c>
      <c r="K190" s="64"/>
      <c r="L190" s="95" t="s">
        <v>81</v>
      </c>
    </row>
    <row r="191" spans="2:12" ht="65.099999999999994" customHeight="1" x14ac:dyDescent="0.25">
      <c r="B191" s="101" t="s">
        <v>1128</v>
      </c>
      <c r="C191" s="15" t="s">
        <v>532</v>
      </c>
      <c r="D191" s="16" t="s">
        <v>446</v>
      </c>
      <c r="E191" s="18" t="s">
        <v>533</v>
      </c>
      <c r="F191" s="15" t="s">
        <v>13</v>
      </c>
      <c r="G191" s="16" t="s">
        <v>443</v>
      </c>
      <c r="H191" s="15" t="s">
        <v>1056</v>
      </c>
      <c r="I191" s="16" t="s">
        <v>939</v>
      </c>
      <c r="J191" s="61">
        <v>0</v>
      </c>
      <c r="K191" s="64"/>
      <c r="L191" s="95" t="s">
        <v>81</v>
      </c>
    </row>
    <row r="192" spans="2:12" ht="65.099999999999994" customHeight="1" x14ac:dyDescent="0.25">
      <c r="B192" s="93" t="s">
        <v>1129</v>
      </c>
      <c r="C192" s="25" t="s">
        <v>534</v>
      </c>
      <c r="D192" s="116" t="s">
        <v>468</v>
      </c>
      <c r="E192" s="13" t="s">
        <v>535</v>
      </c>
      <c r="F192" s="25" t="s">
        <v>13</v>
      </c>
      <c r="G192" s="116" t="s">
        <v>481</v>
      </c>
      <c r="H192" s="25" t="s">
        <v>1056</v>
      </c>
      <c r="I192" s="116" t="s">
        <v>536</v>
      </c>
      <c r="J192" s="4">
        <v>0</v>
      </c>
      <c r="K192" s="27"/>
      <c r="L192" s="95" t="s">
        <v>81</v>
      </c>
    </row>
    <row r="193" spans="2:12" ht="65.099999999999994" customHeight="1" x14ac:dyDescent="0.25">
      <c r="B193" s="93" t="s">
        <v>1130</v>
      </c>
      <c r="C193" s="25" t="s">
        <v>537</v>
      </c>
      <c r="D193" s="116" t="s">
        <v>468</v>
      </c>
      <c r="E193" s="13" t="s">
        <v>538</v>
      </c>
      <c r="F193" s="25" t="s">
        <v>13</v>
      </c>
      <c r="G193" s="116" t="s">
        <v>481</v>
      </c>
      <c r="H193" s="25" t="s">
        <v>1056</v>
      </c>
      <c r="I193" s="116" t="s">
        <v>940</v>
      </c>
      <c r="J193" s="4">
        <v>0</v>
      </c>
      <c r="K193" s="27"/>
      <c r="L193" s="95" t="s">
        <v>81</v>
      </c>
    </row>
    <row r="194" spans="2:12" ht="65.099999999999994" customHeight="1" x14ac:dyDescent="0.25">
      <c r="B194" s="93" t="s">
        <v>1131</v>
      </c>
      <c r="C194" s="25" t="s">
        <v>539</v>
      </c>
      <c r="D194" s="116" t="s">
        <v>540</v>
      </c>
      <c r="E194" s="13" t="s">
        <v>541</v>
      </c>
      <c r="F194" s="25" t="s">
        <v>22</v>
      </c>
      <c r="G194" s="116" t="s">
        <v>542</v>
      </c>
      <c r="H194" s="25" t="s">
        <v>1056</v>
      </c>
      <c r="I194" s="116" t="s">
        <v>941</v>
      </c>
      <c r="J194" s="4">
        <v>0</v>
      </c>
      <c r="K194" s="27"/>
      <c r="L194" s="95" t="s">
        <v>81</v>
      </c>
    </row>
    <row r="195" spans="2:12" ht="65.099999999999994" customHeight="1" x14ac:dyDescent="0.25">
      <c r="B195" s="93" t="s">
        <v>1132</v>
      </c>
      <c r="C195" s="15" t="s">
        <v>543</v>
      </c>
      <c r="D195" s="16" t="s">
        <v>492</v>
      </c>
      <c r="E195" s="18" t="s">
        <v>544</v>
      </c>
      <c r="F195" s="15" t="s">
        <v>22</v>
      </c>
      <c r="G195" s="16" t="s">
        <v>481</v>
      </c>
      <c r="H195" s="15" t="s">
        <v>1056</v>
      </c>
      <c r="I195" s="16" t="s">
        <v>942</v>
      </c>
      <c r="J195" s="61">
        <v>0</v>
      </c>
      <c r="K195" s="64"/>
      <c r="L195" s="95" t="s">
        <v>81</v>
      </c>
    </row>
    <row r="196" spans="2:12" ht="65.099999999999994" customHeight="1" x14ac:dyDescent="0.25">
      <c r="B196" s="93" t="s">
        <v>1133</v>
      </c>
      <c r="C196" s="25" t="s">
        <v>545</v>
      </c>
      <c r="D196" s="116" t="s">
        <v>492</v>
      </c>
      <c r="E196" s="13" t="s">
        <v>485</v>
      </c>
      <c r="F196" s="25" t="s">
        <v>13</v>
      </c>
      <c r="G196" s="116" t="s">
        <v>481</v>
      </c>
      <c r="H196" s="25" t="s">
        <v>1056</v>
      </c>
      <c r="I196" s="116" t="s">
        <v>546</v>
      </c>
      <c r="J196" s="4">
        <v>0</v>
      </c>
      <c r="K196" s="27"/>
      <c r="L196" s="95" t="s">
        <v>81</v>
      </c>
    </row>
    <row r="197" spans="2:12" ht="65.099999999999994" customHeight="1" x14ac:dyDescent="0.25">
      <c r="B197" s="93" t="s">
        <v>1134</v>
      </c>
      <c r="C197" s="15" t="s">
        <v>547</v>
      </c>
      <c r="D197" s="16" t="s">
        <v>488</v>
      </c>
      <c r="E197" s="18" t="s">
        <v>548</v>
      </c>
      <c r="F197" s="15" t="s">
        <v>13</v>
      </c>
      <c r="G197" s="16" t="s">
        <v>549</v>
      </c>
      <c r="H197" s="15" t="s">
        <v>1056</v>
      </c>
      <c r="I197" s="16" t="s">
        <v>943</v>
      </c>
      <c r="J197" s="61">
        <v>0</v>
      </c>
      <c r="K197" s="64"/>
      <c r="L197" s="95" t="s">
        <v>81</v>
      </c>
    </row>
    <row r="198" spans="2:12" ht="65.099999999999994" customHeight="1" x14ac:dyDescent="0.25">
      <c r="B198" s="93" t="s">
        <v>1135</v>
      </c>
      <c r="C198" s="25" t="s">
        <v>550</v>
      </c>
      <c r="D198" s="116" t="s">
        <v>468</v>
      </c>
      <c r="E198" s="13" t="s">
        <v>551</v>
      </c>
      <c r="F198" s="25" t="s">
        <v>13</v>
      </c>
      <c r="G198" s="116" t="s">
        <v>552</v>
      </c>
      <c r="H198" s="25" t="s">
        <v>1056</v>
      </c>
      <c r="I198" s="116" t="s">
        <v>553</v>
      </c>
      <c r="J198" s="4">
        <v>0</v>
      </c>
      <c r="K198" s="27"/>
      <c r="L198" s="95" t="s">
        <v>81</v>
      </c>
    </row>
    <row r="199" spans="2:12" ht="65.099999999999994" customHeight="1" x14ac:dyDescent="0.25">
      <c r="B199" s="93" t="s">
        <v>1136</v>
      </c>
      <c r="C199" s="25" t="s">
        <v>554</v>
      </c>
      <c r="D199" s="116" t="s">
        <v>492</v>
      </c>
      <c r="E199" s="13" t="s">
        <v>555</v>
      </c>
      <c r="F199" s="25" t="s">
        <v>13</v>
      </c>
      <c r="G199" s="116" t="s">
        <v>556</v>
      </c>
      <c r="H199" s="25" t="s">
        <v>1056</v>
      </c>
      <c r="I199" s="116" t="s">
        <v>944</v>
      </c>
      <c r="J199" s="4">
        <v>0</v>
      </c>
      <c r="K199" s="27"/>
      <c r="L199" s="95" t="s">
        <v>81</v>
      </c>
    </row>
    <row r="200" spans="2:12" ht="65.099999999999994" customHeight="1" x14ac:dyDescent="0.25">
      <c r="B200" s="93" t="s">
        <v>1137</v>
      </c>
      <c r="C200" s="15" t="s">
        <v>557</v>
      </c>
      <c r="D200" s="16" t="s">
        <v>540</v>
      </c>
      <c r="E200" s="18" t="s">
        <v>558</v>
      </c>
      <c r="F200" s="15" t="s">
        <v>13</v>
      </c>
      <c r="G200" s="16" t="s">
        <v>559</v>
      </c>
      <c r="H200" s="15" t="s">
        <v>1056</v>
      </c>
      <c r="I200" s="16" t="s">
        <v>945</v>
      </c>
      <c r="J200" s="61">
        <v>0</v>
      </c>
      <c r="K200" s="64"/>
      <c r="L200" s="95" t="s">
        <v>81</v>
      </c>
    </row>
    <row r="201" spans="2:12" ht="65.099999999999994" customHeight="1" x14ac:dyDescent="0.25">
      <c r="B201" s="93" t="s">
        <v>1138</v>
      </c>
      <c r="C201" s="15" t="s">
        <v>560</v>
      </c>
      <c r="D201" s="16" t="s">
        <v>468</v>
      </c>
      <c r="E201" s="18" t="s">
        <v>561</v>
      </c>
      <c r="F201" s="15" t="s">
        <v>13</v>
      </c>
      <c r="G201" s="16" t="s">
        <v>473</v>
      </c>
      <c r="H201" s="15" t="s">
        <v>1056</v>
      </c>
      <c r="I201" s="16" t="s">
        <v>946</v>
      </c>
      <c r="J201" s="61">
        <v>0</v>
      </c>
      <c r="K201" s="64"/>
      <c r="L201" s="95" t="s">
        <v>81</v>
      </c>
    </row>
    <row r="202" spans="2:12" ht="65.099999999999994" customHeight="1" x14ac:dyDescent="0.25">
      <c r="B202" s="101">
        <v>105304</v>
      </c>
      <c r="C202" s="25" t="s">
        <v>562</v>
      </c>
      <c r="D202" s="116" t="s">
        <v>563</v>
      </c>
      <c r="E202" s="13" t="s">
        <v>564</v>
      </c>
      <c r="F202" s="79" t="s">
        <v>14</v>
      </c>
      <c r="G202" s="116" t="s">
        <v>565</v>
      </c>
      <c r="H202" s="25" t="s">
        <v>27</v>
      </c>
      <c r="I202" s="116" t="s">
        <v>947</v>
      </c>
      <c r="J202" s="4">
        <v>0</v>
      </c>
      <c r="K202" s="20"/>
      <c r="L202" s="95" t="s">
        <v>84</v>
      </c>
    </row>
    <row r="203" spans="2:12" ht="65.099999999999994" customHeight="1" x14ac:dyDescent="0.25">
      <c r="B203" s="101" t="s">
        <v>1139</v>
      </c>
      <c r="C203" s="25" t="s">
        <v>567</v>
      </c>
      <c r="D203" s="116" t="s">
        <v>566</v>
      </c>
      <c r="E203" s="13" t="s">
        <v>568</v>
      </c>
      <c r="F203" s="25" t="s">
        <v>22</v>
      </c>
      <c r="G203" s="116" t="s">
        <v>559</v>
      </c>
      <c r="H203" s="25" t="s">
        <v>1056</v>
      </c>
      <c r="I203" s="116" t="s">
        <v>569</v>
      </c>
      <c r="J203" s="4">
        <v>0</v>
      </c>
      <c r="K203" s="27"/>
      <c r="L203" s="95" t="s">
        <v>931</v>
      </c>
    </row>
    <row r="204" spans="2:12" ht="65.099999999999994" customHeight="1" x14ac:dyDescent="0.25">
      <c r="B204" s="101" t="s">
        <v>1140</v>
      </c>
      <c r="C204" s="25" t="s">
        <v>570</v>
      </c>
      <c r="D204" s="116" t="s">
        <v>571</v>
      </c>
      <c r="E204" s="13" t="s">
        <v>572</v>
      </c>
      <c r="F204" s="25" t="s">
        <v>13</v>
      </c>
      <c r="G204" s="116" t="s">
        <v>473</v>
      </c>
      <c r="H204" s="25" t="s">
        <v>1056</v>
      </c>
      <c r="I204" s="116" t="s">
        <v>949</v>
      </c>
      <c r="J204" s="4">
        <v>0</v>
      </c>
      <c r="K204" s="27"/>
      <c r="L204" s="95" t="s">
        <v>81</v>
      </c>
    </row>
    <row r="205" spans="2:12" ht="65.099999999999994" customHeight="1" x14ac:dyDescent="0.25">
      <c r="B205" s="101" t="s">
        <v>1141</v>
      </c>
      <c r="C205" s="15" t="s">
        <v>573</v>
      </c>
      <c r="D205" s="16" t="s">
        <v>571</v>
      </c>
      <c r="E205" s="18" t="s">
        <v>574</v>
      </c>
      <c r="F205" s="15" t="s">
        <v>13</v>
      </c>
      <c r="G205" s="16" t="s">
        <v>575</v>
      </c>
      <c r="H205" s="15" t="s">
        <v>1056</v>
      </c>
      <c r="I205" s="16" t="s">
        <v>948</v>
      </c>
      <c r="J205" s="61">
        <v>0</v>
      </c>
      <c r="K205" s="64"/>
      <c r="L205" s="95" t="s">
        <v>79</v>
      </c>
    </row>
    <row r="206" spans="2:12" ht="65.099999999999994" customHeight="1" x14ac:dyDescent="0.25">
      <c r="B206" s="101" t="s">
        <v>1142</v>
      </c>
      <c r="C206" s="25" t="s">
        <v>577</v>
      </c>
      <c r="D206" s="116" t="s">
        <v>571</v>
      </c>
      <c r="E206" s="13" t="s">
        <v>578</v>
      </c>
      <c r="F206" s="25" t="s">
        <v>13</v>
      </c>
      <c r="G206" s="116" t="s">
        <v>575</v>
      </c>
      <c r="H206" s="25" t="s">
        <v>1056</v>
      </c>
      <c r="I206" s="116" t="s">
        <v>950</v>
      </c>
      <c r="J206" s="4">
        <v>0</v>
      </c>
      <c r="K206" s="27"/>
      <c r="L206" s="95" t="s">
        <v>78</v>
      </c>
    </row>
    <row r="207" spans="2:12" ht="65.099999999999994" customHeight="1" x14ac:dyDescent="0.25">
      <c r="B207" s="101" t="s">
        <v>1143</v>
      </c>
      <c r="C207" s="25" t="s">
        <v>579</v>
      </c>
      <c r="D207" s="116" t="s">
        <v>580</v>
      </c>
      <c r="E207" s="13" t="s">
        <v>581</v>
      </c>
      <c r="F207" s="25" t="s">
        <v>13</v>
      </c>
      <c r="G207" s="116" t="s">
        <v>582</v>
      </c>
      <c r="H207" s="25" t="s">
        <v>1056</v>
      </c>
      <c r="I207" s="116" t="s">
        <v>951</v>
      </c>
      <c r="J207" s="4">
        <v>0</v>
      </c>
      <c r="K207" s="27"/>
      <c r="L207" s="95" t="s">
        <v>81</v>
      </c>
    </row>
    <row r="208" spans="2:12" ht="65.099999999999994" customHeight="1" x14ac:dyDescent="0.25">
      <c r="B208" s="93">
        <v>282339</v>
      </c>
      <c r="C208" s="25" t="s">
        <v>587</v>
      </c>
      <c r="D208" s="116" t="s">
        <v>588</v>
      </c>
      <c r="E208" s="13" t="s">
        <v>589</v>
      </c>
      <c r="F208" s="103" t="s">
        <v>15</v>
      </c>
      <c r="G208" s="116" t="s">
        <v>590</v>
      </c>
      <c r="H208" s="25" t="s">
        <v>144</v>
      </c>
      <c r="I208" s="116" t="s">
        <v>591</v>
      </c>
      <c r="J208" s="4">
        <v>0</v>
      </c>
      <c r="K208" s="20"/>
      <c r="L208" s="14" t="s">
        <v>962</v>
      </c>
    </row>
    <row r="209" spans="2:12" ht="65.099999999999994" customHeight="1" x14ac:dyDescent="0.25">
      <c r="B209" s="93">
        <v>394217</v>
      </c>
      <c r="C209" s="25" t="s">
        <v>592</v>
      </c>
      <c r="D209" s="116" t="s">
        <v>593</v>
      </c>
      <c r="E209" s="13" t="s">
        <v>594</v>
      </c>
      <c r="F209" s="25" t="s">
        <v>13</v>
      </c>
      <c r="G209" s="116" t="s">
        <v>595</v>
      </c>
      <c r="H209" s="25" t="s">
        <v>1056</v>
      </c>
      <c r="I209" s="116" t="s">
        <v>948</v>
      </c>
      <c r="J209" s="4">
        <v>0</v>
      </c>
      <c r="K209" s="20"/>
      <c r="L209" s="95" t="s">
        <v>79</v>
      </c>
    </row>
    <row r="210" spans="2:12" ht="65.099999999999994" customHeight="1" x14ac:dyDescent="0.25">
      <c r="B210" s="93" t="s">
        <v>1145</v>
      </c>
      <c r="C210" s="15" t="s">
        <v>596</v>
      </c>
      <c r="D210" s="16" t="s">
        <v>597</v>
      </c>
      <c r="E210" s="18" t="s">
        <v>598</v>
      </c>
      <c r="F210" s="15" t="s">
        <v>13</v>
      </c>
      <c r="G210" s="16" t="s">
        <v>595</v>
      </c>
      <c r="H210" s="15" t="s">
        <v>1056</v>
      </c>
      <c r="I210" s="16" t="s">
        <v>953</v>
      </c>
      <c r="J210" s="61">
        <v>0</v>
      </c>
      <c r="K210" s="31"/>
      <c r="L210" s="95" t="s">
        <v>78</v>
      </c>
    </row>
    <row r="211" spans="2:12" ht="65.099999999999994" customHeight="1" x14ac:dyDescent="0.25">
      <c r="B211" s="101" t="s">
        <v>1148</v>
      </c>
      <c r="C211" s="21" t="s">
        <v>607</v>
      </c>
      <c r="D211" s="17" t="s">
        <v>608</v>
      </c>
      <c r="E211" s="18" t="s">
        <v>609</v>
      </c>
      <c r="F211" s="79" t="s">
        <v>14</v>
      </c>
      <c r="G211" s="17" t="s">
        <v>606</v>
      </c>
      <c r="H211" s="21" t="s">
        <v>144</v>
      </c>
      <c r="I211" s="17" t="s">
        <v>255</v>
      </c>
      <c r="J211" s="61">
        <v>0</v>
      </c>
      <c r="K211" s="31">
        <v>912004</v>
      </c>
      <c r="L211" s="95" t="s">
        <v>75</v>
      </c>
    </row>
    <row r="212" spans="2:12" ht="65.099999999999994" customHeight="1" x14ac:dyDescent="0.25">
      <c r="B212" s="93">
        <v>337294</v>
      </c>
      <c r="C212" s="15" t="s">
        <v>1314</v>
      </c>
      <c r="D212" s="16" t="s">
        <v>610</v>
      </c>
      <c r="E212" s="18" t="s">
        <v>1343</v>
      </c>
      <c r="F212" s="21" t="s">
        <v>23</v>
      </c>
      <c r="G212" s="16" t="s">
        <v>611</v>
      </c>
      <c r="H212" s="15" t="s">
        <v>144</v>
      </c>
      <c r="I212" s="16" t="s">
        <v>612</v>
      </c>
      <c r="J212" s="61">
        <v>0</v>
      </c>
      <c r="K212" s="31">
        <v>912004</v>
      </c>
      <c r="L212" s="95" t="s">
        <v>75</v>
      </c>
    </row>
    <row r="213" spans="2:12" ht="65.099999999999994" customHeight="1" x14ac:dyDescent="0.25">
      <c r="B213" s="93" t="s">
        <v>1149</v>
      </c>
      <c r="C213" s="25" t="s">
        <v>613</v>
      </c>
      <c r="D213" s="116" t="s">
        <v>593</v>
      </c>
      <c r="E213" s="13" t="s">
        <v>614</v>
      </c>
      <c r="F213" s="25" t="s">
        <v>13</v>
      </c>
      <c r="G213" s="116" t="s">
        <v>595</v>
      </c>
      <c r="H213" s="25" t="s">
        <v>1056</v>
      </c>
      <c r="I213" s="116" t="s">
        <v>954</v>
      </c>
      <c r="J213" s="4">
        <v>0</v>
      </c>
      <c r="K213" s="27"/>
      <c r="L213" s="95" t="s">
        <v>79</v>
      </c>
    </row>
    <row r="214" spans="2:12" ht="87.75" customHeight="1" x14ac:dyDescent="0.25">
      <c r="B214" s="93" t="s">
        <v>1150</v>
      </c>
      <c r="C214" s="25" t="s">
        <v>615</v>
      </c>
      <c r="D214" s="116" t="s">
        <v>597</v>
      </c>
      <c r="E214" s="13" t="s">
        <v>616</v>
      </c>
      <c r="F214" s="79" t="s">
        <v>14</v>
      </c>
      <c r="G214" s="116" t="s">
        <v>617</v>
      </c>
      <c r="H214" s="79" t="s">
        <v>26</v>
      </c>
      <c r="I214" s="116" t="s">
        <v>618</v>
      </c>
      <c r="J214" s="4">
        <v>0</v>
      </c>
      <c r="K214" s="20"/>
      <c r="L214" s="14" t="s">
        <v>910</v>
      </c>
    </row>
    <row r="215" spans="2:12" ht="65.099999999999994" customHeight="1" x14ac:dyDescent="0.25">
      <c r="B215" s="93" t="s">
        <v>1151</v>
      </c>
      <c r="C215" s="25" t="s">
        <v>619</v>
      </c>
      <c r="D215" s="116" t="s">
        <v>620</v>
      </c>
      <c r="E215" s="13" t="s">
        <v>621</v>
      </c>
      <c r="F215" s="79" t="s">
        <v>14</v>
      </c>
      <c r="G215" s="116" t="s">
        <v>622</v>
      </c>
      <c r="H215" s="25" t="s">
        <v>144</v>
      </c>
      <c r="I215" s="116" t="s">
        <v>255</v>
      </c>
      <c r="J215" s="4">
        <v>0</v>
      </c>
      <c r="K215" s="20">
        <v>912004</v>
      </c>
      <c r="L215" s="14" t="s">
        <v>911</v>
      </c>
    </row>
    <row r="216" spans="2:12" ht="65.099999999999994" customHeight="1" x14ac:dyDescent="0.25">
      <c r="B216" s="93" t="s">
        <v>1153</v>
      </c>
      <c r="C216" s="25" t="s">
        <v>630</v>
      </c>
      <c r="D216" s="116" t="s">
        <v>631</v>
      </c>
      <c r="E216" s="13" t="s">
        <v>632</v>
      </c>
      <c r="F216" s="25" t="s">
        <v>19</v>
      </c>
      <c r="G216" s="116" t="s">
        <v>633</v>
      </c>
      <c r="H216" s="84" t="s">
        <v>144</v>
      </c>
      <c r="I216" s="89" t="s">
        <v>634</v>
      </c>
      <c r="J216" s="4">
        <v>0</v>
      </c>
      <c r="K216" s="20">
        <v>912004</v>
      </c>
      <c r="L216" s="95" t="s">
        <v>75</v>
      </c>
    </row>
    <row r="217" spans="2:12" ht="65.099999999999994" customHeight="1" x14ac:dyDescent="0.25">
      <c r="B217" s="93" t="s">
        <v>1154</v>
      </c>
      <c r="C217" s="25" t="s">
        <v>635</v>
      </c>
      <c r="D217" s="116" t="s">
        <v>636</v>
      </c>
      <c r="E217" s="13" t="s">
        <v>637</v>
      </c>
      <c r="F217" s="25" t="s">
        <v>13</v>
      </c>
      <c r="G217" s="116" t="s">
        <v>638</v>
      </c>
      <c r="H217" s="25" t="s">
        <v>1056</v>
      </c>
      <c r="I217" s="89" t="s">
        <v>955</v>
      </c>
      <c r="J217" s="4">
        <v>0</v>
      </c>
      <c r="K217" s="20"/>
      <c r="L217" s="95" t="s">
        <v>78</v>
      </c>
    </row>
    <row r="218" spans="2:12" ht="65.099999999999994" customHeight="1" x14ac:dyDescent="0.25">
      <c r="B218" s="93" t="s">
        <v>1155</v>
      </c>
      <c r="C218" s="25" t="s">
        <v>639</v>
      </c>
      <c r="D218" s="116" t="s">
        <v>640</v>
      </c>
      <c r="E218" s="13" t="s">
        <v>641</v>
      </c>
      <c r="F218" s="25" t="s">
        <v>13</v>
      </c>
      <c r="G218" s="116" t="s">
        <v>638</v>
      </c>
      <c r="H218" s="25" t="s">
        <v>1056</v>
      </c>
      <c r="I218" s="89" t="s">
        <v>956</v>
      </c>
      <c r="J218" s="4">
        <v>0</v>
      </c>
      <c r="K218" s="20"/>
      <c r="L218" s="95" t="s">
        <v>81</v>
      </c>
    </row>
    <row r="219" spans="2:12" ht="65.099999999999994" customHeight="1" x14ac:dyDescent="0.25">
      <c r="B219" s="93" t="s">
        <v>1156</v>
      </c>
      <c r="C219" s="25" t="s">
        <v>642</v>
      </c>
      <c r="D219" s="116" t="s">
        <v>643</v>
      </c>
      <c r="E219" s="13" t="s">
        <v>644</v>
      </c>
      <c r="F219" s="25" t="s">
        <v>13</v>
      </c>
      <c r="G219" s="116" t="s">
        <v>645</v>
      </c>
      <c r="H219" s="25" t="s">
        <v>1056</v>
      </c>
      <c r="I219" s="116" t="s">
        <v>957</v>
      </c>
      <c r="J219" s="4">
        <v>0</v>
      </c>
      <c r="K219" s="20"/>
      <c r="L219" s="14" t="s">
        <v>74</v>
      </c>
    </row>
    <row r="220" spans="2:12" ht="65.099999999999994" customHeight="1" x14ac:dyDescent="0.25">
      <c r="B220" s="93" t="s">
        <v>1157</v>
      </c>
      <c r="C220" s="25" t="s">
        <v>646</v>
      </c>
      <c r="D220" s="116" t="s">
        <v>593</v>
      </c>
      <c r="E220" s="13" t="s">
        <v>647</v>
      </c>
      <c r="F220" s="25" t="s">
        <v>13</v>
      </c>
      <c r="G220" s="116" t="s">
        <v>645</v>
      </c>
      <c r="H220" s="25" t="s">
        <v>1056</v>
      </c>
      <c r="I220" s="116" t="s">
        <v>648</v>
      </c>
      <c r="J220" s="4">
        <v>0</v>
      </c>
      <c r="K220" s="27"/>
      <c r="L220" s="95" t="s">
        <v>78</v>
      </c>
    </row>
    <row r="221" spans="2:12" ht="65.099999999999994" customHeight="1" x14ac:dyDescent="0.25">
      <c r="B221" s="93" t="s">
        <v>1158</v>
      </c>
      <c r="C221" s="25" t="s">
        <v>649</v>
      </c>
      <c r="D221" s="116" t="s">
        <v>650</v>
      </c>
      <c r="E221" s="13" t="s">
        <v>651</v>
      </c>
      <c r="F221" s="25" t="s">
        <v>13</v>
      </c>
      <c r="G221" s="116" t="s">
        <v>652</v>
      </c>
      <c r="H221" s="25" t="s">
        <v>1056</v>
      </c>
      <c r="I221" s="116" t="s">
        <v>653</v>
      </c>
      <c r="J221" s="4">
        <v>0</v>
      </c>
      <c r="K221" s="27"/>
      <c r="L221" s="95" t="s">
        <v>81</v>
      </c>
    </row>
    <row r="222" spans="2:12" ht="65.099999999999994" customHeight="1" x14ac:dyDescent="0.25">
      <c r="B222" s="93" t="s">
        <v>1159</v>
      </c>
      <c r="C222" s="15" t="s">
        <v>654</v>
      </c>
      <c r="D222" s="16" t="s">
        <v>655</v>
      </c>
      <c r="E222" s="18" t="s">
        <v>656</v>
      </c>
      <c r="F222" s="15" t="s">
        <v>13</v>
      </c>
      <c r="G222" s="16" t="s">
        <v>657</v>
      </c>
      <c r="H222" s="15" t="s">
        <v>1056</v>
      </c>
      <c r="I222" s="16" t="s">
        <v>958</v>
      </c>
      <c r="J222" s="61">
        <v>0</v>
      </c>
      <c r="K222" s="64"/>
      <c r="L222" s="70" t="s">
        <v>74</v>
      </c>
    </row>
    <row r="223" spans="2:12" ht="65.099999999999994" customHeight="1" x14ac:dyDescent="0.25">
      <c r="B223" s="93" t="s">
        <v>1160</v>
      </c>
      <c r="C223" s="25" t="s">
        <v>959</v>
      </c>
      <c r="D223" s="116" t="s">
        <v>580</v>
      </c>
      <c r="E223" s="13" t="s">
        <v>658</v>
      </c>
      <c r="F223" s="25" t="s">
        <v>13</v>
      </c>
      <c r="G223" s="116" t="s">
        <v>645</v>
      </c>
      <c r="H223" s="25" t="s">
        <v>1056</v>
      </c>
      <c r="I223" s="116" t="s">
        <v>659</v>
      </c>
      <c r="J223" s="4">
        <v>0</v>
      </c>
      <c r="K223" s="27"/>
      <c r="L223" s="62" t="s">
        <v>960</v>
      </c>
    </row>
    <row r="224" spans="2:12" ht="65.099999999999994" customHeight="1" x14ac:dyDescent="0.25">
      <c r="B224" s="93" t="s">
        <v>1161</v>
      </c>
      <c r="C224" s="25" t="s">
        <v>660</v>
      </c>
      <c r="D224" s="116" t="s">
        <v>571</v>
      </c>
      <c r="E224" s="13" t="s">
        <v>661</v>
      </c>
      <c r="F224" s="25" t="s">
        <v>13</v>
      </c>
      <c r="G224" s="116" t="s">
        <v>662</v>
      </c>
      <c r="H224" s="25" t="s">
        <v>1056</v>
      </c>
      <c r="I224" s="116" t="s">
        <v>663</v>
      </c>
      <c r="J224" s="4">
        <v>0</v>
      </c>
      <c r="K224" s="27"/>
      <c r="L224" s="14" t="s">
        <v>74</v>
      </c>
    </row>
    <row r="225" spans="2:12" ht="65.099999999999994" customHeight="1" x14ac:dyDescent="0.25">
      <c r="B225" s="93" t="s">
        <v>1162</v>
      </c>
      <c r="C225" s="25" t="s">
        <v>664</v>
      </c>
      <c r="D225" s="116" t="s">
        <v>665</v>
      </c>
      <c r="E225" s="13" t="s">
        <v>551</v>
      </c>
      <c r="F225" s="25" t="s">
        <v>13</v>
      </c>
      <c r="G225" s="116" t="s">
        <v>666</v>
      </c>
      <c r="H225" s="25" t="s">
        <v>1056</v>
      </c>
      <c r="I225" s="116" t="s">
        <v>965</v>
      </c>
      <c r="J225" s="4">
        <v>0</v>
      </c>
      <c r="K225" s="27"/>
      <c r="L225" s="95" t="s">
        <v>961</v>
      </c>
    </row>
    <row r="226" spans="2:12" ht="65.099999999999994" customHeight="1" x14ac:dyDescent="0.25">
      <c r="B226" s="93" t="s">
        <v>1163</v>
      </c>
      <c r="C226" s="25" t="s">
        <v>667</v>
      </c>
      <c r="D226" s="116" t="s">
        <v>665</v>
      </c>
      <c r="E226" s="13" t="s">
        <v>449</v>
      </c>
      <c r="F226" s="25" t="s">
        <v>13</v>
      </c>
      <c r="G226" s="116" t="s">
        <v>666</v>
      </c>
      <c r="H226" s="25" t="s">
        <v>1056</v>
      </c>
      <c r="I226" s="116" t="s">
        <v>966</v>
      </c>
      <c r="J226" s="4">
        <v>0</v>
      </c>
      <c r="K226" s="27"/>
      <c r="L226" s="95" t="s">
        <v>79</v>
      </c>
    </row>
    <row r="227" spans="2:12" ht="65.099999999999994" customHeight="1" x14ac:dyDescent="0.25">
      <c r="B227" s="101">
        <v>505677</v>
      </c>
      <c r="C227" s="25" t="s">
        <v>668</v>
      </c>
      <c r="D227" s="116" t="s">
        <v>669</v>
      </c>
      <c r="E227" s="13" t="s">
        <v>670</v>
      </c>
      <c r="F227" s="25" t="s">
        <v>13</v>
      </c>
      <c r="G227" s="116" t="s">
        <v>666</v>
      </c>
      <c r="H227" s="25" t="s">
        <v>1056</v>
      </c>
      <c r="I227" s="116" t="s">
        <v>967</v>
      </c>
      <c r="J227" s="4">
        <v>0</v>
      </c>
      <c r="K227" s="27"/>
      <c r="L227" s="95" t="s">
        <v>961</v>
      </c>
    </row>
    <row r="228" spans="2:12" ht="65.099999999999994" customHeight="1" x14ac:dyDescent="0.25">
      <c r="B228" s="101">
        <v>523204</v>
      </c>
      <c r="C228" s="25" t="s">
        <v>671</v>
      </c>
      <c r="D228" s="116" t="s">
        <v>672</v>
      </c>
      <c r="E228" s="13" t="s">
        <v>673</v>
      </c>
      <c r="F228" s="25" t="s">
        <v>13</v>
      </c>
      <c r="G228" s="116" t="s">
        <v>674</v>
      </c>
      <c r="H228" s="25" t="s">
        <v>1056</v>
      </c>
      <c r="I228" s="116" t="s">
        <v>968</v>
      </c>
      <c r="J228" s="4">
        <v>0</v>
      </c>
      <c r="K228" s="27"/>
      <c r="L228" s="62" t="s">
        <v>960</v>
      </c>
    </row>
    <row r="229" spans="2:12" ht="65.099999999999994" customHeight="1" x14ac:dyDescent="0.25">
      <c r="B229" s="101" t="s">
        <v>1164</v>
      </c>
      <c r="C229" s="25" t="s">
        <v>675</v>
      </c>
      <c r="D229" s="116" t="s">
        <v>676</v>
      </c>
      <c r="E229" s="13" t="s">
        <v>677</v>
      </c>
      <c r="F229" s="25" t="s">
        <v>13</v>
      </c>
      <c r="G229" s="116" t="s">
        <v>674</v>
      </c>
      <c r="H229" s="25" t="s">
        <v>1056</v>
      </c>
      <c r="I229" s="116" t="s">
        <v>969</v>
      </c>
      <c r="J229" s="4">
        <v>0</v>
      </c>
      <c r="K229" s="27"/>
      <c r="L229" s="62" t="s">
        <v>960</v>
      </c>
    </row>
    <row r="230" spans="2:12" ht="65.099999999999994" customHeight="1" x14ac:dyDescent="0.25">
      <c r="B230" s="101" t="s">
        <v>1165</v>
      </c>
      <c r="C230" s="25" t="s">
        <v>678</v>
      </c>
      <c r="D230" s="116" t="s">
        <v>580</v>
      </c>
      <c r="E230" s="13" t="s">
        <v>551</v>
      </c>
      <c r="F230" s="25" t="s">
        <v>13</v>
      </c>
      <c r="G230" s="116" t="s">
        <v>679</v>
      </c>
      <c r="H230" s="25" t="s">
        <v>1056</v>
      </c>
      <c r="I230" s="116" t="s">
        <v>970</v>
      </c>
      <c r="J230" s="4">
        <v>0</v>
      </c>
      <c r="K230" s="27"/>
      <c r="L230" s="95" t="s">
        <v>78</v>
      </c>
    </row>
    <row r="231" spans="2:12" ht="65.099999999999994" customHeight="1" x14ac:dyDescent="0.25">
      <c r="B231" s="101">
        <v>522803</v>
      </c>
      <c r="C231" s="25" t="s">
        <v>680</v>
      </c>
      <c r="D231" s="116" t="s">
        <v>593</v>
      </c>
      <c r="E231" s="13" t="s">
        <v>681</v>
      </c>
      <c r="F231" s="25" t="s">
        <v>13</v>
      </c>
      <c r="G231" s="116" t="s">
        <v>682</v>
      </c>
      <c r="H231" s="25" t="s">
        <v>1056</v>
      </c>
      <c r="I231" s="116" t="s">
        <v>971</v>
      </c>
      <c r="J231" s="4">
        <v>0</v>
      </c>
      <c r="K231" s="27"/>
      <c r="L231" s="95" t="s">
        <v>961</v>
      </c>
    </row>
    <row r="232" spans="2:12" ht="65.099999999999994" customHeight="1" x14ac:dyDescent="0.25">
      <c r="B232" s="101">
        <v>560857</v>
      </c>
      <c r="C232" s="25" t="s">
        <v>683</v>
      </c>
      <c r="D232" s="116" t="s">
        <v>665</v>
      </c>
      <c r="E232" s="13" t="s">
        <v>684</v>
      </c>
      <c r="F232" s="25" t="s">
        <v>13</v>
      </c>
      <c r="G232" s="116" t="s">
        <v>679</v>
      </c>
      <c r="H232" s="25" t="s">
        <v>1056</v>
      </c>
      <c r="I232" s="116" t="s">
        <v>972</v>
      </c>
      <c r="J232" s="4">
        <v>0</v>
      </c>
      <c r="K232" s="27"/>
      <c r="L232" s="95" t="s">
        <v>78</v>
      </c>
    </row>
    <row r="233" spans="2:12" ht="65.099999999999994" customHeight="1" x14ac:dyDescent="0.25">
      <c r="B233" s="101" t="s">
        <v>1166</v>
      </c>
      <c r="C233" s="25" t="s">
        <v>685</v>
      </c>
      <c r="D233" s="116" t="s">
        <v>1536</v>
      </c>
      <c r="E233" s="13" t="s">
        <v>686</v>
      </c>
      <c r="F233" s="25" t="s">
        <v>13</v>
      </c>
      <c r="G233" s="116" t="s">
        <v>679</v>
      </c>
      <c r="H233" s="25" t="s">
        <v>1056</v>
      </c>
      <c r="I233" s="116" t="s">
        <v>973</v>
      </c>
      <c r="J233" s="4">
        <v>0</v>
      </c>
      <c r="K233" s="27"/>
      <c r="L233" s="14" t="s">
        <v>74</v>
      </c>
    </row>
    <row r="234" spans="2:12" ht="65.099999999999994" customHeight="1" x14ac:dyDescent="0.25">
      <c r="B234" s="101">
        <v>529674</v>
      </c>
      <c r="C234" s="15" t="s">
        <v>687</v>
      </c>
      <c r="D234" s="16" t="s">
        <v>593</v>
      </c>
      <c r="E234" s="18" t="s">
        <v>688</v>
      </c>
      <c r="F234" s="15" t="s">
        <v>13</v>
      </c>
      <c r="G234" s="16" t="s">
        <v>679</v>
      </c>
      <c r="H234" s="15" t="s">
        <v>1056</v>
      </c>
      <c r="I234" s="16" t="s">
        <v>689</v>
      </c>
      <c r="J234" s="61">
        <v>0</v>
      </c>
      <c r="K234" s="64"/>
      <c r="L234" s="95" t="s">
        <v>961</v>
      </c>
    </row>
    <row r="235" spans="2:12" ht="65.099999999999994" customHeight="1" x14ac:dyDescent="0.25">
      <c r="B235" s="101">
        <v>558075</v>
      </c>
      <c r="C235" s="25" t="s">
        <v>690</v>
      </c>
      <c r="D235" s="116" t="s">
        <v>593</v>
      </c>
      <c r="E235" s="13" t="s">
        <v>691</v>
      </c>
      <c r="F235" s="79" t="s">
        <v>14</v>
      </c>
      <c r="G235" s="116" t="s">
        <v>692</v>
      </c>
      <c r="H235" s="25" t="s">
        <v>1056</v>
      </c>
      <c r="I235" s="116" t="s">
        <v>693</v>
      </c>
      <c r="J235" s="4">
        <v>0</v>
      </c>
      <c r="K235" s="20">
        <v>912004</v>
      </c>
      <c r="L235" s="95" t="s">
        <v>961</v>
      </c>
    </row>
    <row r="236" spans="2:12" ht="65.099999999999994" customHeight="1" x14ac:dyDescent="0.25">
      <c r="B236" s="101">
        <v>558413</v>
      </c>
      <c r="C236" s="25" t="s">
        <v>694</v>
      </c>
      <c r="D236" s="116" t="s">
        <v>593</v>
      </c>
      <c r="E236" s="13" t="s">
        <v>695</v>
      </c>
      <c r="F236" s="79" t="s">
        <v>14</v>
      </c>
      <c r="G236" s="116" t="s">
        <v>692</v>
      </c>
      <c r="H236" s="25" t="s">
        <v>1056</v>
      </c>
      <c r="I236" s="116" t="s">
        <v>693</v>
      </c>
      <c r="J236" s="4">
        <v>0</v>
      </c>
      <c r="K236" s="20">
        <v>912004</v>
      </c>
      <c r="L236" s="95" t="s">
        <v>961</v>
      </c>
    </row>
    <row r="237" spans="2:12" ht="65.099999999999994" customHeight="1" x14ac:dyDescent="0.25">
      <c r="B237" s="101">
        <v>564413</v>
      </c>
      <c r="C237" s="25" t="s">
        <v>696</v>
      </c>
      <c r="D237" s="116" t="s">
        <v>697</v>
      </c>
      <c r="E237" s="13" t="s">
        <v>698</v>
      </c>
      <c r="F237" s="25" t="s">
        <v>13</v>
      </c>
      <c r="G237" s="116" t="s">
        <v>692</v>
      </c>
      <c r="H237" s="25" t="s">
        <v>1056</v>
      </c>
      <c r="I237" s="116" t="s">
        <v>699</v>
      </c>
      <c r="J237" s="4">
        <v>0</v>
      </c>
      <c r="K237" s="27"/>
      <c r="L237" s="14" t="s">
        <v>74</v>
      </c>
    </row>
    <row r="238" spans="2:12" ht="65.099999999999994" customHeight="1" x14ac:dyDescent="0.25">
      <c r="B238" s="101">
        <v>564785</v>
      </c>
      <c r="C238" s="15" t="s">
        <v>700</v>
      </c>
      <c r="D238" s="16" t="s">
        <v>593</v>
      </c>
      <c r="E238" s="18" t="s">
        <v>701</v>
      </c>
      <c r="F238" s="15" t="s">
        <v>13</v>
      </c>
      <c r="G238" s="16" t="s">
        <v>692</v>
      </c>
      <c r="H238" s="15" t="s">
        <v>1056</v>
      </c>
      <c r="I238" s="16" t="s">
        <v>702</v>
      </c>
      <c r="J238" s="61">
        <v>0</v>
      </c>
      <c r="K238" s="64"/>
      <c r="L238" s="95" t="s">
        <v>961</v>
      </c>
    </row>
    <row r="239" spans="2:12" ht="65.099999999999994" customHeight="1" x14ac:dyDescent="0.25">
      <c r="B239" s="101" t="s">
        <v>1167</v>
      </c>
      <c r="C239" s="25" t="s">
        <v>703</v>
      </c>
      <c r="D239" s="116" t="s">
        <v>593</v>
      </c>
      <c r="E239" s="13" t="s">
        <v>704</v>
      </c>
      <c r="F239" s="25" t="s">
        <v>13</v>
      </c>
      <c r="G239" s="116" t="s">
        <v>692</v>
      </c>
      <c r="H239" s="25" t="s">
        <v>1056</v>
      </c>
      <c r="I239" s="116" t="s">
        <v>705</v>
      </c>
      <c r="J239" s="4">
        <v>0</v>
      </c>
      <c r="K239" s="27"/>
      <c r="L239" s="95" t="s">
        <v>961</v>
      </c>
    </row>
    <row r="240" spans="2:12" ht="65.099999999999994" customHeight="1" x14ac:dyDescent="0.25">
      <c r="B240" s="101" t="s">
        <v>1168</v>
      </c>
      <c r="C240" s="25" t="s">
        <v>706</v>
      </c>
      <c r="D240" s="116" t="s">
        <v>597</v>
      </c>
      <c r="E240" s="13" t="s">
        <v>707</v>
      </c>
      <c r="F240" s="25" t="s">
        <v>13</v>
      </c>
      <c r="G240" s="116" t="s">
        <v>692</v>
      </c>
      <c r="H240" s="25" t="s">
        <v>1056</v>
      </c>
      <c r="I240" s="116" t="s">
        <v>708</v>
      </c>
      <c r="J240" s="4">
        <v>0</v>
      </c>
      <c r="K240" s="27"/>
      <c r="L240" s="95" t="s">
        <v>961</v>
      </c>
    </row>
    <row r="241" spans="2:12" ht="65.099999999999994" customHeight="1" x14ac:dyDescent="0.25">
      <c r="B241" s="101" t="s">
        <v>1169</v>
      </c>
      <c r="C241" s="15" t="s">
        <v>709</v>
      </c>
      <c r="D241" s="16" t="s">
        <v>597</v>
      </c>
      <c r="E241" s="18" t="s">
        <v>710</v>
      </c>
      <c r="F241" s="15" t="s">
        <v>13</v>
      </c>
      <c r="G241" s="16" t="s">
        <v>692</v>
      </c>
      <c r="H241" s="15" t="s">
        <v>1056</v>
      </c>
      <c r="I241" s="16" t="s">
        <v>711</v>
      </c>
      <c r="J241" s="61">
        <v>0</v>
      </c>
      <c r="K241" s="64"/>
      <c r="L241" s="62" t="s">
        <v>960</v>
      </c>
    </row>
    <row r="242" spans="2:12" ht="65.099999999999994" customHeight="1" x14ac:dyDescent="0.25">
      <c r="B242" s="101" t="s">
        <v>1170</v>
      </c>
      <c r="C242" s="25" t="s">
        <v>712</v>
      </c>
      <c r="D242" s="116" t="s">
        <v>713</v>
      </c>
      <c r="E242" s="13" t="s">
        <v>714</v>
      </c>
      <c r="F242" s="25" t="s">
        <v>13</v>
      </c>
      <c r="G242" s="116" t="s">
        <v>715</v>
      </c>
      <c r="H242" s="25" t="s">
        <v>1056</v>
      </c>
      <c r="I242" s="116" t="s">
        <v>716</v>
      </c>
      <c r="J242" s="4">
        <v>0</v>
      </c>
      <c r="K242" s="27"/>
      <c r="L242" s="95" t="s">
        <v>78</v>
      </c>
    </row>
    <row r="243" spans="2:12" ht="65.099999999999994" customHeight="1" x14ac:dyDescent="0.25">
      <c r="B243" s="101">
        <v>597356</v>
      </c>
      <c r="C243" s="15" t="s">
        <v>717</v>
      </c>
      <c r="D243" s="16" t="s">
        <v>593</v>
      </c>
      <c r="E243" s="18" t="s">
        <v>686</v>
      </c>
      <c r="F243" s="15" t="s">
        <v>13</v>
      </c>
      <c r="G243" s="16" t="s">
        <v>715</v>
      </c>
      <c r="H243" s="15" t="s">
        <v>1056</v>
      </c>
      <c r="I243" s="16" t="s">
        <v>718</v>
      </c>
      <c r="J243" s="61">
        <v>0</v>
      </c>
      <c r="K243" s="64"/>
      <c r="L243" s="95" t="s">
        <v>78</v>
      </c>
    </row>
    <row r="244" spans="2:12" ht="65.099999999999994" customHeight="1" x14ac:dyDescent="0.25">
      <c r="B244" s="101">
        <v>583447</v>
      </c>
      <c r="C244" s="25" t="s">
        <v>719</v>
      </c>
      <c r="D244" s="116" t="s">
        <v>593</v>
      </c>
      <c r="E244" s="13" t="s">
        <v>686</v>
      </c>
      <c r="F244" s="25" t="s">
        <v>13</v>
      </c>
      <c r="G244" s="116" t="s">
        <v>692</v>
      </c>
      <c r="H244" s="25" t="s">
        <v>1056</v>
      </c>
      <c r="I244" s="116" t="s">
        <v>720</v>
      </c>
      <c r="J244" s="4">
        <v>0</v>
      </c>
      <c r="K244" s="27"/>
      <c r="L244" s="95" t="s">
        <v>78</v>
      </c>
    </row>
    <row r="245" spans="2:12" s="130" customFormat="1" ht="65.099999999999994" customHeight="1" x14ac:dyDescent="0.25">
      <c r="B245" s="101" t="s">
        <v>1092</v>
      </c>
      <c r="C245" s="21" t="s">
        <v>1304</v>
      </c>
      <c r="D245" s="17" t="s">
        <v>1303</v>
      </c>
      <c r="E245" s="18" t="s">
        <v>360</v>
      </c>
      <c r="F245" s="79" t="s">
        <v>14</v>
      </c>
      <c r="G245" s="17" t="s">
        <v>1302</v>
      </c>
      <c r="H245" s="79" t="s">
        <v>26</v>
      </c>
      <c r="I245" s="72" t="s">
        <v>336</v>
      </c>
      <c r="J245" s="61">
        <v>0</v>
      </c>
      <c r="K245" s="69">
        <v>912004</v>
      </c>
      <c r="L245" s="115" t="s">
        <v>81</v>
      </c>
    </row>
    <row r="246" spans="2:12" ht="65.099999999999994" customHeight="1" x14ac:dyDescent="0.25">
      <c r="B246" s="93">
        <v>323405</v>
      </c>
      <c r="C246" s="103" t="s">
        <v>165</v>
      </c>
      <c r="D246" s="12" t="s">
        <v>169</v>
      </c>
      <c r="E246" s="13" t="s">
        <v>175</v>
      </c>
      <c r="F246" s="79" t="s">
        <v>14</v>
      </c>
      <c r="G246" s="12" t="s">
        <v>1317</v>
      </c>
      <c r="H246" s="79" t="s">
        <v>27</v>
      </c>
      <c r="I246" s="12" t="s">
        <v>186</v>
      </c>
      <c r="J246" s="4">
        <v>0</v>
      </c>
      <c r="K246" s="20">
        <v>912004</v>
      </c>
      <c r="L246" s="95" t="s">
        <v>910</v>
      </c>
    </row>
    <row r="247" spans="2:12" ht="65.099999999999994" customHeight="1" x14ac:dyDescent="0.25">
      <c r="B247" s="101">
        <v>613430</v>
      </c>
      <c r="C247" s="15" t="s">
        <v>721</v>
      </c>
      <c r="D247" s="16" t="s">
        <v>655</v>
      </c>
      <c r="E247" s="112" t="s">
        <v>722</v>
      </c>
      <c r="F247" s="15" t="s">
        <v>13</v>
      </c>
      <c r="G247" s="16" t="s">
        <v>723</v>
      </c>
      <c r="H247" s="15" t="s">
        <v>1056</v>
      </c>
      <c r="I247" s="16" t="s">
        <v>724</v>
      </c>
      <c r="J247" s="61">
        <v>0</v>
      </c>
      <c r="K247" s="64"/>
      <c r="L247" s="95" t="s">
        <v>78</v>
      </c>
    </row>
    <row r="248" spans="2:12" ht="65.099999999999994" customHeight="1" x14ac:dyDescent="0.25">
      <c r="B248" s="101">
        <v>680567</v>
      </c>
      <c r="C248" s="25" t="s">
        <v>1281</v>
      </c>
      <c r="D248" s="116" t="s">
        <v>580</v>
      </c>
      <c r="E248" s="28" t="s">
        <v>780</v>
      </c>
      <c r="F248" s="25" t="s">
        <v>22</v>
      </c>
      <c r="G248" s="116" t="s">
        <v>1282</v>
      </c>
      <c r="H248" s="25" t="s">
        <v>1056</v>
      </c>
      <c r="I248" s="116" t="s">
        <v>1283</v>
      </c>
      <c r="J248" s="4">
        <v>0</v>
      </c>
      <c r="K248" s="27"/>
      <c r="L248" s="95" t="s">
        <v>78</v>
      </c>
    </row>
    <row r="249" spans="2:12" ht="67.5" customHeight="1" x14ac:dyDescent="0.25">
      <c r="B249" s="101">
        <v>547690</v>
      </c>
      <c r="C249" s="21" t="s">
        <v>250</v>
      </c>
      <c r="D249" s="17" t="s">
        <v>1379</v>
      </c>
      <c r="E249" s="18" t="s">
        <v>251</v>
      </c>
      <c r="F249" s="79" t="s">
        <v>14</v>
      </c>
      <c r="G249" s="17" t="s">
        <v>1378</v>
      </c>
      <c r="H249" s="79" t="s">
        <v>26</v>
      </c>
      <c r="I249" s="17" t="s">
        <v>246</v>
      </c>
      <c r="J249" s="61">
        <v>0</v>
      </c>
      <c r="K249" s="31">
        <v>912004</v>
      </c>
      <c r="L249" s="70" t="s">
        <v>911</v>
      </c>
    </row>
    <row r="250" spans="2:12" ht="80.25" customHeight="1" x14ac:dyDescent="0.25">
      <c r="B250" s="101">
        <v>679706</v>
      </c>
      <c r="C250" s="21" t="s">
        <v>1322</v>
      </c>
      <c r="D250" s="17" t="s">
        <v>580</v>
      </c>
      <c r="E250" s="18" t="s">
        <v>1058</v>
      </c>
      <c r="F250" s="15" t="s">
        <v>13</v>
      </c>
      <c r="G250" s="17" t="s">
        <v>1282</v>
      </c>
      <c r="H250" s="15" t="s">
        <v>1056</v>
      </c>
      <c r="I250" s="17" t="s">
        <v>1323</v>
      </c>
      <c r="J250" s="61">
        <v>0</v>
      </c>
      <c r="K250" s="31"/>
      <c r="L250" s="95" t="s">
        <v>961</v>
      </c>
    </row>
    <row r="251" spans="2:12" ht="64.5" customHeight="1" x14ac:dyDescent="0.25">
      <c r="B251" s="101">
        <v>696932</v>
      </c>
      <c r="C251" s="103" t="s">
        <v>1381</v>
      </c>
      <c r="D251" s="12" t="s">
        <v>597</v>
      </c>
      <c r="E251" s="13" t="s">
        <v>701</v>
      </c>
      <c r="F251" s="25" t="s">
        <v>13</v>
      </c>
      <c r="G251" s="12" t="s">
        <v>1382</v>
      </c>
      <c r="H251" s="25" t="s">
        <v>1056</v>
      </c>
      <c r="I251" s="12" t="s">
        <v>1384</v>
      </c>
      <c r="J251" s="4">
        <v>0</v>
      </c>
      <c r="K251" s="20"/>
      <c r="L251" s="95" t="s">
        <v>76</v>
      </c>
    </row>
    <row r="252" spans="2:12" ht="65.099999999999994" customHeight="1" x14ac:dyDescent="0.25">
      <c r="B252" s="101" t="s">
        <v>1078</v>
      </c>
      <c r="C252" s="103" t="s">
        <v>1413</v>
      </c>
      <c r="D252" s="12" t="s">
        <v>241</v>
      </c>
      <c r="E252" s="13" t="s">
        <v>242</v>
      </c>
      <c r="F252" s="79" t="s">
        <v>14</v>
      </c>
      <c r="G252" s="12" t="s">
        <v>1398</v>
      </c>
      <c r="H252" s="103" t="s">
        <v>26</v>
      </c>
      <c r="I252" s="12" t="s">
        <v>240</v>
      </c>
      <c r="J252" s="4">
        <v>0</v>
      </c>
      <c r="K252" s="20">
        <v>912004</v>
      </c>
      <c r="L252" s="95" t="s">
        <v>911</v>
      </c>
    </row>
    <row r="253" spans="2:12" ht="65.099999999999994" customHeight="1" x14ac:dyDescent="0.25">
      <c r="B253" s="101">
        <v>694756</v>
      </c>
      <c r="C253" s="103" t="s">
        <v>1383</v>
      </c>
      <c r="D253" s="12" t="s">
        <v>1500</v>
      </c>
      <c r="E253" s="13" t="s">
        <v>551</v>
      </c>
      <c r="F253" s="25" t="s">
        <v>13</v>
      </c>
      <c r="G253" s="12" t="s">
        <v>1382</v>
      </c>
      <c r="H253" s="25" t="s">
        <v>1056</v>
      </c>
      <c r="I253" s="12" t="s">
        <v>1385</v>
      </c>
      <c r="J253" s="4">
        <v>0</v>
      </c>
      <c r="K253" s="20"/>
      <c r="L253" s="95" t="s">
        <v>76</v>
      </c>
    </row>
    <row r="254" spans="2:12" ht="65.099999999999994" customHeight="1" x14ac:dyDescent="0.25">
      <c r="B254" s="101">
        <v>700196</v>
      </c>
      <c r="C254" s="103" t="s">
        <v>1389</v>
      </c>
      <c r="D254" s="12" t="s">
        <v>597</v>
      </c>
      <c r="E254" s="13" t="s">
        <v>1390</v>
      </c>
      <c r="F254" s="25" t="s">
        <v>13</v>
      </c>
      <c r="G254" s="12" t="s">
        <v>1391</v>
      </c>
      <c r="H254" s="25" t="s">
        <v>1056</v>
      </c>
      <c r="I254" s="12" t="s">
        <v>1392</v>
      </c>
      <c r="J254" s="4">
        <v>0</v>
      </c>
      <c r="K254" s="20"/>
      <c r="L254" s="95" t="s">
        <v>78</v>
      </c>
    </row>
    <row r="255" spans="2:12" ht="63.75" customHeight="1" x14ac:dyDescent="0.25">
      <c r="B255" s="101">
        <v>739656</v>
      </c>
      <c r="C255" s="103" t="s">
        <v>1423</v>
      </c>
      <c r="D255" s="12" t="s">
        <v>643</v>
      </c>
      <c r="E255" s="13" t="s">
        <v>1424</v>
      </c>
      <c r="F255" s="25" t="s">
        <v>13</v>
      </c>
      <c r="G255" s="12" t="s">
        <v>1425</v>
      </c>
      <c r="H255" s="25" t="s">
        <v>1056</v>
      </c>
      <c r="I255" s="12" t="s">
        <v>1426</v>
      </c>
      <c r="J255" s="4">
        <v>0</v>
      </c>
      <c r="K255" s="20"/>
      <c r="L255" s="95" t="s">
        <v>76</v>
      </c>
    </row>
    <row r="256" spans="2:12" ht="65.099999999999994" customHeight="1" x14ac:dyDescent="0.25">
      <c r="B256" s="93">
        <v>413017</v>
      </c>
      <c r="C256" s="103" t="s">
        <v>167</v>
      </c>
      <c r="D256" s="12" t="s">
        <v>170</v>
      </c>
      <c r="E256" s="13" t="s">
        <v>177</v>
      </c>
      <c r="F256" s="79" t="s">
        <v>14</v>
      </c>
      <c r="G256" s="12" t="s">
        <v>1464</v>
      </c>
      <c r="H256" s="79" t="s">
        <v>26</v>
      </c>
      <c r="I256" s="12" t="s">
        <v>188</v>
      </c>
      <c r="J256" s="4">
        <v>0</v>
      </c>
      <c r="K256" s="20">
        <v>912004</v>
      </c>
      <c r="L256" s="95" t="s">
        <v>911</v>
      </c>
    </row>
    <row r="257" spans="2:12" ht="65.099999999999994" customHeight="1" x14ac:dyDescent="0.25">
      <c r="B257" s="93" t="s">
        <v>1193</v>
      </c>
      <c r="C257" s="103" t="s">
        <v>808</v>
      </c>
      <c r="D257" s="12" t="s">
        <v>809</v>
      </c>
      <c r="E257" s="13" t="s">
        <v>810</v>
      </c>
      <c r="F257" s="25" t="s">
        <v>19</v>
      </c>
      <c r="G257" s="12" t="s">
        <v>1539</v>
      </c>
      <c r="H257" s="79" t="s">
        <v>27</v>
      </c>
      <c r="I257" s="87"/>
      <c r="J257" s="4">
        <v>0</v>
      </c>
      <c r="K257" s="22"/>
      <c r="L257" s="95" t="s">
        <v>911</v>
      </c>
    </row>
    <row r="258" spans="2:12" ht="76.5" customHeight="1" x14ac:dyDescent="0.25">
      <c r="B258" s="101">
        <v>353830</v>
      </c>
      <c r="C258" s="103" t="s">
        <v>1451</v>
      </c>
      <c r="D258" s="12" t="s">
        <v>580</v>
      </c>
      <c r="E258" s="13" t="s">
        <v>1452</v>
      </c>
      <c r="F258" s="79" t="s">
        <v>14</v>
      </c>
      <c r="G258" s="12" t="s">
        <v>1453</v>
      </c>
      <c r="H258" s="79" t="s">
        <v>26</v>
      </c>
      <c r="I258" s="12" t="s">
        <v>1454</v>
      </c>
      <c r="J258" s="4">
        <v>0</v>
      </c>
      <c r="K258" s="20">
        <v>912004</v>
      </c>
      <c r="L258" s="95" t="s">
        <v>76</v>
      </c>
    </row>
    <row r="259" spans="2:12" ht="61.5" customHeight="1" x14ac:dyDescent="0.25">
      <c r="B259" s="101">
        <v>749674</v>
      </c>
      <c r="C259" s="103" t="s">
        <v>1490</v>
      </c>
      <c r="D259" s="12" t="s">
        <v>1491</v>
      </c>
      <c r="E259" s="13" t="s">
        <v>1057</v>
      </c>
      <c r="F259" s="25" t="s">
        <v>13</v>
      </c>
      <c r="G259" s="12" t="s">
        <v>1492</v>
      </c>
      <c r="H259" s="79" t="s">
        <v>26</v>
      </c>
      <c r="I259" s="12" t="s">
        <v>1532</v>
      </c>
      <c r="J259" s="4">
        <v>0</v>
      </c>
      <c r="K259" s="20"/>
      <c r="L259" s="95" t="s">
        <v>961</v>
      </c>
    </row>
    <row r="260" spans="2:12" ht="57" customHeight="1" x14ac:dyDescent="0.25">
      <c r="B260" s="93" t="s">
        <v>1217</v>
      </c>
      <c r="C260" s="21" t="s">
        <v>1518</v>
      </c>
      <c r="D260" s="17" t="s">
        <v>900</v>
      </c>
      <c r="E260" s="18" t="s">
        <v>901</v>
      </c>
      <c r="F260" s="79" t="s">
        <v>14</v>
      </c>
      <c r="G260" s="17" t="s">
        <v>1540</v>
      </c>
      <c r="H260" s="21" t="s">
        <v>27</v>
      </c>
      <c r="I260" s="17" t="s">
        <v>902</v>
      </c>
      <c r="J260" s="61">
        <v>0</v>
      </c>
      <c r="K260" s="74">
        <v>912004</v>
      </c>
      <c r="L260" s="70" t="s">
        <v>911</v>
      </c>
    </row>
    <row r="261" spans="2:12" ht="57" customHeight="1" x14ac:dyDescent="0.25">
      <c r="B261" s="93">
        <v>771414</v>
      </c>
      <c r="C261" s="12" t="s">
        <v>1572</v>
      </c>
      <c r="D261" s="12" t="s">
        <v>1575</v>
      </c>
      <c r="E261" s="13" t="s">
        <v>1546</v>
      </c>
      <c r="F261" s="25" t="s">
        <v>13</v>
      </c>
      <c r="G261" s="12" t="s">
        <v>1492</v>
      </c>
      <c r="H261" s="25" t="s">
        <v>1056</v>
      </c>
      <c r="I261" s="12" t="s">
        <v>1551</v>
      </c>
      <c r="J261" s="4">
        <v>0</v>
      </c>
      <c r="K261" s="24"/>
      <c r="L261" s="96" t="s">
        <v>76</v>
      </c>
    </row>
    <row r="262" spans="2:12" ht="57" customHeight="1" x14ac:dyDescent="0.25">
      <c r="B262" s="93">
        <v>778265</v>
      </c>
      <c r="C262" s="17" t="s">
        <v>1573</v>
      </c>
      <c r="D262" s="17" t="s">
        <v>1574</v>
      </c>
      <c r="E262" s="18" t="s">
        <v>1577</v>
      </c>
      <c r="F262" s="15" t="s">
        <v>13</v>
      </c>
      <c r="G262" s="17" t="s">
        <v>1492</v>
      </c>
      <c r="H262" s="15" t="s">
        <v>1056</v>
      </c>
      <c r="I262" s="17" t="s">
        <v>1578</v>
      </c>
      <c r="J262" s="32">
        <v>0</v>
      </c>
      <c r="K262" s="17"/>
      <c r="L262" s="95" t="s">
        <v>961</v>
      </c>
    </row>
    <row r="263" spans="2:12" ht="57" customHeight="1" x14ac:dyDescent="0.25">
      <c r="B263" s="93"/>
      <c r="C263" s="17" t="s">
        <v>1584</v>
      </c>
      <c r="D263" s="17" t="s">
        <v>1585</v>
      </c>
      <c r="E263" s="18" t="s">
        <v>1586</v>
      </c>
      <c r="F263" s="15" t="s">
        <v>13</v>
      </c>
      <c r="G263" s="17" t="s">
        <v>1382</v>
      </c>
      <c r="H263" s="15" t="s">
        <v>1056</v>
      </c>
      <c r="I263" s="17" t="s">
        <v>1587</v>
      </c>
      <c r="J263" s="32">
        <v>0</v>
      </c>
      <c r="K263" s="17"/>
      <c r="L263" s="95" t="s">
        <v>78</v>
      </c>
    </row>
    <row r="264" spans="2:12" ht="57" customHeight="1" x14ac:dyDescent="0.25">
      <c r="B264" s="93"/>
      <c r="C264" s="105" t="s">
        <v>1590</v>
      </c>
      <c r="D264" s="17" t="s">
        <v>1585</v>
      </c>
      <c r="E264" s="18" t="s">
        <v>1588</v>
      </c>
      <c r="F264" s="15" t="s">
        <v>13</v>
      </c>
      <c r="G264" s="17" t="s">
        <v>1382</v>
      </c>
      <c r="H264" s="15" t="s">
        <v>1056</v>
      </c>
      <c r="I264" s="118" t="s">
        <v>1589</v>
      </c>
      <c r="J264" s="32">
        <v>0</v>
      </c>
      <c r="K264" s="17"/>
      <c r="L264" s="95" t="s">
        <v>78</v>
      </c>
    </row>
    <row r="265" spans="2:12" ht="57" customHeight="1" x14ac:dyDescent="0.25">
      <c r="B265" s="93"/>
      <c r="C265" s="105" t="s">
        <v>1606</v>
      </c>
      <c r="D265" s="17" t="s">
        <v>1585</v>
      </c>
      <c r="E265" s="18" t="s">
        <v>1607</v>
      </c>
      <c r="F265" s="15" t="s">
        <v>13</v>
      </c>
      <c r="G265" s="17" t="s">
        <v>1382</v>
      </c>
      <c r="H265" s="15" t="s">
        <v>1056</v>
      </c>
      <c r="I265" s="15" t="s">
        <v>1608</v>
      </c>
      <c r="J265" s="32">
        <v>0</v>
      </c>
      <c r="K265" s="17"/>
      <c r="L265" s="95" t="s">
        <v>961</v>
      </c>
    </row>
    <row r="266" spans="2:12" ht="57" customHeight="1" x14ac:dyDescent="0.25">
      <c r="B266" s="93"/>
      <c r="C266" s="105" t="s">
        <v>1615</v>
      </c>
      <c r="D266" s="17" t="s">
        <v>1585</v>
      </c>
      <c r="E266" s="18" t="s">
        <v>1616</v>
      </c>
      <c r="F266" s="15" t="s">
        <v>13</v>
      </c>
      <c r="G266" s="17" t="s">
        <v>1382</v>
      </c>
      <c r="H266" s="15" t="s">
        <v>1056</v>
      </c>
      <c r="I266" s="15" t="s">
        <v>1617</v>
      </c>
      <c r="J266" s="32">
        <v>0</v>
      </c>
      <c r="K266" s="17"/>
      <c r="L266" s="95" t="s">
        <v>76</v>
      </c>
    </row>
    <row r="267" spans="2:12" ht="57" customHeight="1" x14ac:dyDescent="0.25">
      <c r="B267" s="93"/>
      <c r="C267" s="105" t="s">
        <v>1636</v>
      </c>
      <c r="D267" s="17" t="s">
        <v>1637</v>
      </c>
      <c r="E267" s="18" t="s">
        <v>1638</v>
      </c>
      <c r="F267" s="15" t="s">
        <v>13</v>
      </c>
      <c r="G267" s="17" t="s">
        <v>1492</v>
      </c>
      <c r="H267" s="15" t="s">
        <v>1056</v>
      </c>
      <c r="I267" s="15" t="s">
        <v>1639</v>
      </c>
      <c r="J267" s="32">
        <v>0</v>
      </c>
      <c r="K267" s="17"/>
      <c r="L267" s="95" t="s">
        <v>79</v>
      </c>
    </row>
    <row r="268" spans="2:12" ht="57" customHeight="1" x14ac:dyDescent="0.25">
      <c r="B268" s="93"/>
      <c r="C268" s="105" t="s">
        <v>1642</v>
      </c>
      <c r="D268" s="17" t="s">
        <v>1585</v>
      </c>
      <c r="E268" s="18" t="s">
        <v>1641</v>
      </c>
      <c r="F268" s="15" t="s">
        <v>13</v>
      </c>
      <c r="G268" s="17" t="s">
        <v>1382</v>
      </c>
      <c r="H268" s="15" t="s">
        <v>1056</v>
      </c>
      <c r="I268" s="15" t="s">
        <v>1617</v>
      </c>
      <c r="J268" s="32">
        <v>0</v>
      </c>
      <c r="K268" s="17"/>
      <c r="L268" s="95" t="s">
        <v>76</v>
      </c>
    </row>
    <row r="269" spans="2:12" ht="67.5" customHeight="1" x14ac:dyDescent="0.25">
      <c r="B269" s="93"/>
      <c r="C269" s="105" t="s">
        <v>1645</v>
      </c>
      <c r="D269" s="17" t="s">
        <v>1646</v>
      </c>
      <c r="E269" s="18" t="s">
        <v>1647</v>
      </c>
      <c r="F269" s="15" t="s">
        <v>13</v>
      </c>
      <c r="G269" s="17" t="s">
        <v>1382</v>
      </c>
      <c r="H269" s="15" t="s">
        <v>1056</v>
      </c>
      <c r="I269" s="15" t="s">
        <v>1648</v>
      </c>
      <c r="J269" s="32">
        <v>0</v>
      </c>
      <c r="K269" s="17"/>
      <c r="L269" s="95" t="s">
        <v>76</v>
      </c>
    </row>
    <row r="270" spans="2:12" ht="67.5" customHeight="1" x14ac:dyDescent="0.25">
      <c r="B270" s="93"/>
      <c r="C270" s="63" t="s">
        <v>1649</v>
      </c>
      <c r="D270" s="17" t="s">
        <v>1650</v>
      </c>
      <c r="E270" s="18" t="s">
        <v>1651</v>
      </c>
      <c r="F270" s="79" t="s">
        <v>13</v>
      </c>
      <c r="G270" s="17" t="s">
        <v>1382</v>
      </c>
      <c r="H270" s="15" t="s">
        <v>1056</v>
      </c>
      <c r="I270" s="15" t="s">
        <v>1648</v>
      </c>
      <c r="J270" s="32">
        <v>0</v>
      </c>
      <c r="K270" s="17"/>
      <c r="L270" s="95" t="s">
        <v>76</v>
      </c>
    </row>
    <row r="271" spans="2:12" ht="67.5" customHeight="1" x14ac:dyDescent="0.25">
      <c r="B271" s="93"/>
      <c r="C271" s="63" t="s">
        <v>1652</v>
      </c>
      <c r="D271" s="17" t="s">
        <v>1650</v>
      </c>
      <c r="E271" s="18" t="s">
        <v>1653</v>
      </c>
      <c r="F271" s="79" t="s">
        <v>13</v>
      </c>
      <c r="G271" s="17" t="s">
        <v>1382</v>
      </c>
      <c r="H271" s="15" t="s">
        <v>1056</v>
      </c>
      <c r="I271" s="15" t="s">
        <v>1648</v>
      </c>
      <c r="J271" s="32">
        <v>0</v>
      </c>
      <c r="K271" s="17"/>
      <c r="L271" s="95" t="s">
        <v>76</v>
      </c>
    </row>
    <row r="272" spans="2:12" s="128" customFormat="1" ht="67.5" customHeight="1" x14ac:dyDescent="0.25">
      <c r="B272" s="93"/>
      <c r="C272" s="83" t="s">
        <v>1654</v>
      </c>
      <c r="D272" s="12" t="s">
        <v>1655</v>
      </c>
      <c r="E272" s="13" t="s">
        <v>1656</v>
      </c>
      <c r="F272" s="103" t="s">
        <v>14</v>
      </c>
      <c r="G272" s="12" t="s">
        <v>1382</v>
      </c>
      <c r="H272" s="25" t="s">
        <v>26</v>
      </c>
      <c r="I272" s="25" t="s">
        <v>720</v>
      </c>
      <c r="J272" s="26">
        <v>0</v>
      </c>
      <c r="K272" s="12"/>
      <c r="L272" s="96" t="s">
        <v>76</v>
      </c>
    </row>
    <row r="273" spans="2:12" ht="61.5" customHeight="1" x14ac:dyDescent="0.25">
      <c r="B273" s="93"/>
      <c r="C273" s="63" t="s">
        <v>1679</v>
      </c>
      <c r="D273" s="17" t="s">
        <v>1680</v>
      </c>
      <c r="E273" s="18" t="s">
        <v>1681</v>
      </c>
      <c r="F273" s="79" t="s">
        <v>13</v>
      </c>
      <c r="G273" s="17" t="s">
        <v>1382</v>
      </c>
      <c r="H273" s="15" t="s">
        <v>26</v>
      </c>
      <c r="I273" s="15" t="s">
        <v>1682</v>
      </c>
      <c r="J273" s="32">
        <v>0</v>
      </c>
      <c r="K273" s="17"/>
      <c r="L273" s="95" t="s">
        <v>76</v>
      </c>
    </row>
    <row r="274" spans="2:12" ht="52.5" customHeight="1" x14ac:dyDescent="0.25">
      <c r="B274" s="93"/>
      <c r="C274" s="63" t="s">
        <v>1683</v>
      </c>
      <c r="D274" s="17" t="s">
        <v>1680</v>
      </c>
      <c r="E274" s="18" t="s">
        <v>1684</v>
      </c>
      <c r="F274" s="79" t="s">
        <v>14</v>
      </c>
      <c r="G274" s="17" t="s">
        <v>1382</v>
      </c>
      <c r="H274" s="15" t="s">
        <v>26</v>
      </c>
      <c r="I274" s="15" t="s">
        <v>1685</v>
      </c>
      <c r="J274" s="32">
        <v>0</v>
      </c>
      <c r="K274" s="17"/>
      <c r="L274" s="95" t="s">
        <v>76</v>
      </c>
    </row>
    <row r="275" spans="2:12" ht="52.5" customHeight="1" x14ac:dyDescent="0.25">
      <c r="B275" s="93"/>
      <c r="C275" s="63" t="s">
        <v>1693</v>
      </c>
      <c r="D275" s="17" t="s">
        <v>597</v>
      </c>
      <c r="E275" s="18" t="s">
        <v>1694</v>
      </c>
      <c r="F275" s="79" t="s">
        <v>13</v>
      </c>
      <c r="G275" s="17" t="s">
        <v>1382</v>
      </c>
      <c r="H275" s="15" t="s">
        <v>26</v>
      </c>
      <c r="I275" s="15" t="s">
        <v>1695</v>
      </c>
      <c r="J275" s="32">
        <v>0</v>
      </c>
      <c r="K275" s="17"/>
      <c r="L275" s="95" t="s">
        <v>76</v>
      </c>
    </row>
    <row r="276" spans="2:12" s="128" customFormat="1" ht="52.5" customHeight="1" x14ac:dyDescent="0.25">
      <c r="B276" s="93"/>
      <c r="C276" s="83" t="s">
        <v>1707</v>
      </c>
      <c r="D276" s="12" t="s">
        <v>566</v>
      </c>
      <c r="E276" s="13" t="s">
        <v>1708</v>
      </c>
      <c r="F276" s="103" t="s">
        <v>13</v>
      </c>
      <c r="G276" s="12" t="s">
        <v>1492</v>
      </c>
      <c r="H276" s="25" t="s">
        <v>26</v>
      </c>
      <c r="I276" s="25" t="s">
        <v>1709</v>
      </c>
      <c r="J276" s="26"/>
      <c r="K276" s="12"/>
      <c r="L276" s="96" t="s">
        <v>79</v>
      </c>
    </row>
    <row r="277" spans="2:12" s="128" customFormat="1" ht="52.5" customHeight="1" x14ac:dyDescent="0.25">
      <c r="B277" s="93"/>
      <c r="C277" s="83" t="s">
        <v>1723</v>
      </c>
      <c r="D277" s="12" t="s">
        <v>1724</v>
      </c>
      <c r="E277" s="13"/>
      <c r="F277" s="103" t="s">
        <v>1725</v>
      </c>
      <c r="G277" s="12" t="s">
        <v>1726</v>
      </c>
      <c r="H277" s="25" t="s">
        <v>26</v>
      </c>
      <c r="I277" s="25" t="s">
        <v>1727</v>
      </c>
      <c r="J277" s="26"/>
      <c r="K277" s="12"/>
      <c r="L277" s="96" t="s">
        <v>76</v>
      </c>
    </row>
    <row r="278" spans="2:12" ht="42" customHeight="1" x14ac:dyDescent="0.2">
      <c r="B278" s="138" t="s">
        <v>725</v>
      </c>
      <c r="C278" s="138"/>
      <c r="D278" s="138"/>
      <c r="E278" s="138"/>
      <c r="F278" s="138"/>
      <c r="G278" s="138"/>
      <c r="H278" s="138"/>
      <c r="I278" s="138"/>
      <c r="J278" s="138"/>
      <c r="K278" s="138"/>
      <c r="L278" s="138"/>
    </row>
    <row r="279" spans="2:12" ht="59.25" customHeight="1" x14ac:dyDescent="0.25">
      <c r="B279" s="101" t="s">
        <v>1171</v>
      </c>
      <c r="C279" s="103" t="s">
        <v>726</v>
      </c>
      <c r="D279" s="12" t="s">
        <v>727</v>
      </c>
      <c r="E279" s="13" t="s">
        <v>728</v>
      </c>
      <c r="F279" s="79" t="s">
        <v>14</v>
      </c>
      <c r="G279" s="12" t="s">
        <v>729</v>
      </c>
      <c r="H279" s="79" t="s">
        <v>26</v>
      </c>
      <c r="I279" s="12" t="s">
        <v>730</v>
      </c>
      <c r="J279" s="35">
        <v>0</v>
      </c>
      <c r="K279" s="24">
        <v>912004</v>
      </c>
      <c r="L279" s="95" t="s">
        <v>81</v>
      </c>
    </row>
    <row r="280" spans="2:12" ht="67.5" customHeight="1" x14ac:dyDescent="0.25">
      <c r="B280" s="101" t="s">
        <v>1172</v>
      </c>
      <c r="C280" s="103" t="s">
        <v>731</v>
      </c>
      <c r="D280" s="12" t="s">
        <v>732</v>
      </c>
      <c r="E280" s="13" t="s">
        <v>733</v>
      </c>
      <c r="F280" s="79" t="s">
        <v>14</v>
      </c>
      <c r="G280" s="12" t="s">
        <v>729</v>
      </c>
      <c r="H280" s="79" t="s">
        <v>26</v>
      </c>
      <c r="I280" s="12" t="s">
        <v>734</v>
      </c>
      <c r="J280" s="35">
        <v>0</v>
      </c>
      <c r="K280" s="24">
        <v>912004</v>
      </c>
      <c r="L280" s="95" t="s">
        <v>78</v>
      </c>
    </row>
    <row r="281" spans="2:12" ht="66" customHeight="1" x14ac:dyDescent="0.25">
      <c r="B281" s="101" t="s">
        <v>1173</v>
      </c>
      <c r="C281" s="21" t="s">
        <v>735</v>
      </c>
      <c r="D281" s="17" t="s">
        <v>736</v>
      </c>
      <c r="E281" s="18" t="s">
        <v>737</v>
      </c>
      <c r="F281" s="79" t="s">
        <v>14</v>
      </c>
      <c r="G281" s="17" t="s">
        <v>738</v>
      </c>
      <c r="H281" s="79" t="s">
        <v>26</v>
      </c>
      <c r="I281" s="17" t="s">
        <v>255</v>
      </c>
      <c r="J281" s="106">
        <v>0</v>
      </c>
      <c r="K281" s="65">
        <v>912004</v>
      </c>
      <c r="L281" s="70" t="s">
        <v>74</v>
      </c>
    </row>
    <row r="282" spans="2:12" ht="66.75" customHeight="1" x14ac:dyDescent="0.25">
      <c r="B282" s="101" t="s">
        <v>1175</v>
      </c>
      <c r="C282" s="21" t="s">
        <v>745</v>
      </c>
      <c r="D282" s="17" t="s">
        <v>746</v>
      </c>
      <c r="E282" s="18" t="s">
        <v>747</v>
      </c>
      <c r="F282" s="79" t="s">
        <v>14</v>
      </c>
      <c r="G282" s="17" t="s">
        <v>748</v>
      </c>
      <c r="H282" s="21" t="s">
        <v>27</v>
      </c>
      <c r="I282" s="17" t="s">
        <v>749</v>
      </c>
      <c r="J282" s="106">
        <v>0</v>
      </c>
      <c r="K282" s="65">
        <v>912004</v>
      </c>
      <c r="L282" s="70" t="s">
        <v>75</v>
      </c>
    </row>
    <row r="283" spans="2:12" ht="67.5" customHeight="1" x14ac:dyDescent="0.25">
      <c r="B283" s="101" t="s">
        <v>1177</v>
      </c>
      <c r="C283" s="103" t="s">
        <v>754</v>
      </c>
      <c r="D283" s="12" t="s">
        <v>755</v>
      </c>
      <c r="E283" s="13" t="s">
        <v>756</v>
      </c>
      <c r="F283" s="79" t="s">
        <v>14</v>
      </c>
      <c r="G283" s="12" t="s">
        <v>757</v>
      </c>
      <c r="H283" s="103" t="s">
        <v>27</v>
      </c>
      <c r="I283" s="12" t="s">
        <v>758</v>
      </c>
      <c r="J283" s="35">
        <v>0</v>
      </c>
      <c r="K283" s="24">
        <v>912004</v>
      </c>
      <c r="L283" s="95" t="s">
        <v>75</v>
      </c>
    </row>
    <row r="284" spans="2:12" ht="65.25" customHeight="1" x14ac:dyDescent="0.25">
      <c r="B284" s="101" t="s">
        <v>1180</v>
      </c>
      <c r="C284" s="29" t="s">
        <v>765</v>
      </c>
      <c r="D284" s="12" t="s">
        <v>761</v>
      </c>
      <c r="E284" s="13" t="s">
        <v>766</v>
      </c>
      <c r="F284" s="79" t="s">
        <v>14</v>
      </c>
      <c r="G284" s="12" t="s">
        <v>767</v>
      </c>
      <c r="H284" s="103" t="s">
        <v>27</v>
      </c>
      <c r="I284" s="12" t="s">
        <v>758</v>
      </c>
      <c r="J284" s="35">
        <v>0</v>
      </c>
      <c r="K284" s="24">
        <v>912004</v>
      </c>
      <c r="L284" s="95" t="s">
        <v>84</v>
      </c>
    </row>
    <row r="285" spans="2:12" ht="71.25" customHeight="1" x14ac:dyDescent="0.25">
      <c r="B285" s="101" t="s">
        <v>1182</v>
      </c>
      <c r="C285" s="103" t="s">
        <v>771</v>
      </c>
      <c r="D285" s="12" t="s">
        <v>759</v>
      </c>
      <c r="E285" s="13" t="s">
        <v>772</v>
      </c>
      <c r="F285" s="79" t="s">
        <v>14</v>
      </c>
      <c r="G285" s="12" t="s">
        <v>773</v>
      </c>
      <c r="H285" s="103" t="s">
        <v>27</v>
      </c>
      <c r="I285" s="12" t="s">
        <v>758</v>
      </c>
      <c r="J285" s="35">
        <v>0</v>
      </c>
      <c r="K285" s="24">
        <v>912004</v>
      </c>
      <c r="L285" s="95" t="s">
        <v>84</v>
      </c>
    </row>
    <row r="286" spans="2:12" ht="54.75" customHeight="1" x14ac:dyDescent="0.25">
      <c r="B286" s="101" t="s">
        <v>1183</v>
      </c>
      <c r="C286" s="103" t="s">
        <v>774</v>
      </c>
      <c r="D286" s="12" t="s">
        <v>775</v>
      </c>
      <c r="E286" s="13" t="s">
        <v>776</v>
      </c>
      <c r="F286" s="79" t="s">
        <v>14</v>
      </c>
      <c r="G286" s="12" t="s">
        <v>777</v>
      </c>
      <c r="H286" s="103" t="s">
        <v>27</v>
      </c>
      <c r="I286" s="87" t="s">
        <v>778</v>
      </c>
      <c r="J286" s="35">
        <v>0</v>
      </c>
      <c r="K286" s="24">
        <v>912004</v>
      </c>
      <c r="L286" s="95" t="s">
        <v>78</v>
      </c>
    </row>
    <row r="287" spans="2:12" ht="69" customHeight="1" x14ac:dyDescent="0.25">
      <c r="B287" s="101" t="s">
        <v>1187</v>
      </c>
      <c r="C287" s="83" t="s">
        <v>789</v>
      </c>
      <c r="D287" s="12" t="s">
        <v>759</v>
      </c>
      <c r="E287" s="13" t="s">
        <v>790</v>
      </c>
      <c r="F287" s="79" t="s">
        <v>14</v>
      </c>
      <c r="G287" s="12" t="s">
        <v>1318</v>
      </c>
      <c r="H287" s="103" t="s">
        <v>27</v>
      </c>
      <c r="I287" s="12" t="s">
        <v>758</v>
      </c>
      <c r="J287" s="35">
        <v>0</v>
      </c>
      <c r="K287" s="24">
        <v>912004</v>
      </c>
      <c r="L287" s="95" t="s">
        <v>82</v>
      </c>
    </row>
    <row r="288" spans="2:12" ht="60" customHeight="1" x14ac:dyDescent="0.25">
      <c r="B288" s="93" t="s">
        <v>1188</v>
      </c>
      <c r="C288" s="29" t="s">
        <v>791</v>
      </c>
      <c r="D288" s="12" t="s">
        <v>769</v>
      </c>
      <c r="E288" s="13" t="s">
        <v>792</v>
      </c>
      <c r="F288" s="79" t="s">
        <v>14</v>
      </c>
      <c r="G288" s="12" t="s">
        <v>793</v>
      </c>
      <c r="H288" s="103" t="s">
        <v>27</v>
      </c>
      <c r="I288" s="12" t="s">
        <v>758</v>
      </c>
      <c r="J288" s="35">
        <v>0</v>
      </c>
      <c r="K288" s="24">
        <v>912004</v>
      </c>
      <c r="L288" s="95" t="s">
        <v>82</v>
      </c>
    </row>
    <row r="289" spans="2:12" ht="78.75" customHeight="1" x14ac:dyDescent="0.25">
      <c r="B289" s="93" t="s">
        <v>1189</v>
      </c>
      <c r="C289" s="103" t="s">
        <v>974</v>
      </c>
      <c r="D289" s="12" t="s">
        <v>1356</v>
      </c>
      <c r="E289" s="13" t="s">
        <v>794</v>
      </c>
      <c r="F289" s="79" t="s">
        <v>14</v>
      </c>
      <c r="G289" s="12" t="s">
        <v>1357</v>
      </c>
      <c r="H289" s="103" t="s">
        <v>27</v>
      </c>
      <c r="I289" s="12" t="s">
        <v>795</v>
      </c>
      <c r="J289" s="35">
        <v>0</v>
      </c>
      <c r="K289" s="24">
        <v>912004</v>
      </c>
      <c r="L289" s="95" t="s">
        <v>82</v>
      </c>
    </row>
    <row r="290" spans="2:12" ht="63" customHeight="1" x14ac:dyDescent="0.25">
      <c r="B290" s="93">
        <v>333605</v>
      </c>
      <c r="C290" s="103" t="s">
        <v>797</v>
      </c>
      <c r="D290" s="12" t="s">
        <v>759</v>
      </c>
      <c r="E290" s="13" t="s">
        <v>798</v>
      </c>
      <c r="F290" s="79" t="s">
        <v>14</v>
      </c>
      <c r="G290" s="12" t="s">
        <v>799</v>
      </c>
      <c r="H290" s="103" t="s">
        <v>27</v>
      </c>
      <c r="I290" s="12" t="s">
        <v>758</v>
      </c>
      <c r="J290" s="35">
        <v>0</v>
      </c>
      <c r="K290" s="90">
        <v>912004</v>
      </c>
      <c r="L290" s="95" t="s">
        <v>82</v>
      </c>
    </row>
    <row r="291" spans="2:12" ht="61.5" customHeight="1" x14ac:dyDescent="0.25">
      <c r="B291" s="93" t="s">
        <v>1191</v>
      </c>
      <c r="C291" s="29" t="s">
        <v>800</v>
      </c>
      <c r="D291" s="12" t="s">
        <v>801</v>
      </c>
      <c r="E291" s="13" t="s">
        <v>802</v>
      </c>
      <c r="F291" s="79" t="s">
        <v>14</v>
      </c>
      <c r="G291" s="12" t="s">
        <v>803</v>
      </c>
      <c r="H291" s="103" t="s">
        <v>27</v>
      </c>
      <c r="I291" s="12" t="s">
        <v>758</v>
      </c>
      <c r="J291" s="35">
        <v>0</v>
      </c>
      <c r="K291" s="90">
        <v>912004</v>
      </c>
      <c r="L291" s="95" t="s">
        <v>84</v>
      </c>
    </row>
    <row r="292" spans="2:12" ht="66" customHeight="1" x14ac:dyDescent="0.25">
      <c r="B292" s="93" t="s">
        <v>1192</v>
      </c>
      <c r="C292" s="21" t="s">
        <v>804</v>
      </c>
      <c r="D292" s="17" t="s">
        <v>805</v>
      </c>
      <c r="E292" s="18" t="s">
        <v>806</v>
      </c>
      <c r="F292" s="21" t="s">
        <v>15</v>
      </c>
      <c r="G292" s="17" t="s">
        <v>487</v>
      </c>
      <c r="H292" s="21" t="s">
        <v>27</v>
      </c>
      <c r="I292" s="17" t="s">
        <v>807</v>
      </c>
      <c r="J292" s="113">
        <v>16364847.560000001</v>
      </c>
      <c r="K292" s="31">
        <v>271005</v>
      </c>
      <c r="L292" s="95" t="s">
        <v>88</v>
      </c>
    </row>
    <row r="293" spans="2:12" ht="66.75" customHeight="1" x14ac:dyDescent="0.25">
      <c r="B293" s="93" t="s">
        <v>1195</v>
      </c>
      <c r="C293" s="29" t="s">
        <v>812</v>
      </c>
      <c r="D293" s="12" t="s">
        <v>801</v>
      </c>
      <c r="E293" s="13" t="s">
        <v>813</v>
      </c>
      <c r="F293" s="79" t="s">
        <v>14</v>
      </c>
      <c r="G293" s="12" t="s">
        <v>814</v>
      </c>
      <c r="H293" s="103" t="s">
        <v>27</v>
      </c>
      <c r="I293" s="12" t="s">
        <v>758</v>
      </c>
      <c r="J293" s="4">
        <v>0</v>
      </c>
      <c r="K293" s="24">
        <v>912004</v>
      </c>
      <c r="L293" s="95" t="s">
        <v>84</v>
      </c>
    </row>
    <row r="294" spans="2:12" ht="66.75" customHeight="1" x14ac:dyDescent="0.25">
      <c r="B294" s="93" t="s">
        <v>1197</v>
      </c>
      <c r="C294" s="29" t="s">
        <v>818</v>
      </c>
      <c r="D294" s="12" t="s">
        <v>816</v>
      </c>
      <c r="E294" s="13" t="s">
        <v>819</v>
      </c>
      <c r="F294" s="79" t="s">
        <v>14</v>
      </c>
      <c r="G294" s="12" t="s">
        <v>814</v>
      </c>
      <c r="H294" s="103" t="s">
        <v>27</v>
      </c>
      <c r="I294" s="12" t="s">
        <v>758</v>
      </c>
      <c r="J294" s="4">
        <v>0</v>
      </c>
      <c r="K294" s="24">
        <v>912004</v>
      </c>
      <c r="L294" s="95" t="s">
        <v>75</v>
      </c>
    </row>
    <row r="295" spans="2:12" ht="64.5" customHeight="1" x14ac:dyDescent="0.25">
      <c r="B295" s="93" t="s">
        <v>1198</v>
      </c>
      <c r="C295" s="103" t="s">
        <v>822</v>
      </c>
      <c r="D295" s="12" t="s">
        <v>823</v>
      </c>
      <c r="E295" s="13" t="s">
        <v>824</v>
      </c>
      <c r="F295" s="103" t="s">
        <v>15</v>
      </c>
      <c r="G295" s="12" t="s">
        <v>285</v>
      </c>
      <c r="H295" s="103" t="s">
        <v>27</v>
      </c>
      <c r="I295" s="12" t="s">
        <v>274</v>
      </c>
      <c r="J295" s="4">
        <v>0</v>
      </c>
      <c r="K295" s="24">
        <v>912004</v>
      </c>
      <c r="L295" s="95" t="s">
        <v>75</v>
      </c>
    </row>
    <row r="296" spans="2:12" ht="61.5" customHeight="1" x14ac:dyDescent="0.25">
      <c r="B296" s="93" t="s">
        <v>1200</v>
      </c>
      <c r="C296" s="71" t="s">
        <v>828</v>
      </c>
      <c r="D296" s="17" t="s">
        <v>759</v>
      </c>
      <c r="E296" s="18" t="s">
        <v>829</v>
      </c>
      <c r="F296" s="79" t="s">
        <v>14</v>
      </c>
      <c r="G296" s="17" t="s">
        <v>830</v>
      </c>
      <c r="H296" s="21" t="s">
        <v>27</v>
      </c>
      <c r="I296" s="17" t="s">
        <v>758</v>
      </c>
      <c r="J296" s="61">
        <v>0</v>
      </c>
      <c r="K296" s="65">
        <v>912004</v>
      </c>
      <c r="L296" s="95" t="s">
        <v>75</v>
      </c>
    </row>
    <row r="297" spans="2:12" ht="57.75" customHeight="1" x14ac:dyDescent="0.25">
      <c r="B297" s="93" t="s">
        <v>1204</v>
      </c>
      <c r="C297" s="83" t="s">
        <v>838</v>
      </c>
      <c r="D297" s="12" t="s">
        <v>759</v>
      </c>
      <c r="E297" s="13" t="s">
        <v>839</v>
      </c>
      <c r="F297" s="79" t="s">
        <v>14</v>
      </c>
      <c r="G297" s="12" t="s">
        <v>840</v>
      </c>
      <c r="H297" s="103" t="s">
        <v>27</v>
      </c>
      <c r="I297" s="12" t="s">
        <v>758</v>
      </c>
      <c r="J297" s="4">
        <v>0</v>
      </c>
      <c r="K297" s="24">
        <v>912004</v>
      </c>
      <c r="L297" s="95" t="s">
        <v>82</v>
      </c>
    </row>
    <row r="298" spans="2:12" ht="60" customHeight="1" x14ac:dyDescent="0.25">
      <c r="B298" s="93" t="s">
        <v>1206</v>
      </c>
      <c r="C298" s="83" t="s">
        <v>843</v>
      </c>
      <c r="D298" s="12" t="s">
        <v>759</v>
      </c>
      <c r="E298" s="13" t="s">
        <v>844</v>
      </c>
      <c r="F298" s="79" t="s">
        <v>14</v>
      </c>
      <c r="G298" s="12" t="s">
        <v>834</v>
      </c>
      <c r="H298" s="103" t="s">
        <v>27</v>
      </c>
      <c r="I298" s="12" t="s">
        <v>758</v>
      </c>
      <c r="J298" s="4">
        <v>0</v>
      </c>
      <c r="K298" s="24">
        <v>912004</v>
      </c>
      <c r="L298" s="95" t="s">
        <v>82</v>
      </c>
    </row>
    <row r="299" spans="2:12" ht="72" customHeight="1" x14ac:dyDescent="0.25">
      <c r="B299" s="93" t="s">
        <v>1207</v>
      </c>
      <c r="C299" s="63" t="s">
        <v>845</v>
      </c>
      <c r="D299" s="17" t="s">
        <v>761</v>
      </c>
      <c r="E299" s="18" t="s">
        <v>846</v>
      </c>
      <c r="F299" s="79" t="s">
        <v>14</v>
      </c>
      <c r="G299" s="17" t="s">
        <v>847</v>
      </c>
      <c r="H299" s="21" t="s">
        <v>27</v>
      </c>
      <c r="I299" s="17" t="s">
        <v>758</v>
      </c>
      <c r="J299" s="61">
        <v>0</v>
      </c>
      <c r="K299" s="65">
        <v>912004</v>
      </c>
      <c r="L299" s="95" t="s">
        <v>84</v>
      </c>
    </row>
    <row r="300" spans="2:12" ht="75" customHeight="1" x14ac:dyDescent="0.25">
      <c r="B300" s="93" t="s">
        <v>1210</v>
      </c>
      <c r="C300" s="103" t="s">
        <v>854</v>
      </c>
      <c r="D300" s="12" t="s">
        <v>855</v>
      </c>
      <c r="E300" s="13" t="s">
        <v>856</v>
      </c>
      <c r="F300" s="79" t="s">
        <v>14</v>
      </c>
      <c r="G300" s="12" t="s">
        <v>857</v>
      </c>
      <c r="H300" s="103" t="s">
        <v>27</v>
      </c>
      <c r="I300" s="12" t="s">
        <v>758</v>
      </c>
      <c r="J300" s="4">
        <v>0</v>
      </c>
      <c r="K300" s="24">
        <v>912004</v>
      </c>
      <c r="L300" s="95" t="s">
        <v>82</v>
      </c>
    </row>
    <row r="301" spans="2:12" ht="65.25" customHeight="1" x14ac:dyDescent="0.25">
      <c r="B301" s="97" t="s">
        <v>1211</v>
      </c>
      <c r="C301" s="103" t="s">
        <v>858</v>
      </c>
      <c r="D301" s="12" t="s">
        <v>859</v>
      </c>
      <c r="E301" s="13" t="s">
        <v>860</v>
      </c>
      <c r="F301" s="79" t="s">
        <v>14</v>
      </c>
      <c r="G301" s="12" t="s">
        <v>1319</v>
      </c>
      <c r="H301" s="79" t="s">
        <v>26</v>
      </c>
      <c r="I301" s="12" t="s">
        <v>861</v>
      </c>
      <c r="J301" s="4">
        <v>0</v>
      </c>
      <c r="K301" s="20">
        <v>912004</v>
      </c>
      <c r="L301" s="95" t="s">
        <v>84</v>
      </c>
    </row>
    <row r="302" spans="2:12" ht="78.75" customHeight="1" x14ac:dyDescent="0.25">
      <c r="B302" s="93">
        <v>609564</v>
      </c>
      <c r="C302" s="25" t="s">
        <v>862</v>
      </c>
      <c r="D302" s="116" t="s">
        <v>863</v>
      </c>
      <c r="E302" s="30" t="s">
        <v>864</v>
      </c>
      <c r="F302" s="79" t="s">
        <v>14</v>
      </c>
      <c r="G302" s="12" t="s">
        <v>865</v>
      </c>
      <c r="H302" s="79" t="s">
        <v>26</v>
      </c>
      <c r="I302" s="116" t="s">
        <v>866</v>
      </c>
      <c r="J302" s="4">
        <v>0</v>
      </c>
      <c r="K302" s="92">
        <v>912004</v>
      </c>
      <c r="L302" s="95" t="s">
        <v>961</v>
      </c>
    </row>
    <row r="303" spans="2:12" s="130" customFormat="1" ht="77.25" customHeight="1" x14ac:dyDescent="0.25">
      <c r="B303" s="93">
        <v>608574</v>
      </c>
      <c r="C303" s="15" t="s">
        <v>867</v>
      </c>
      <c r="D303" s="16" t="s">
        <v>868</v>
      </c>
      <c r="E303" s="102" t="s">
        <v>869</v>
      </c>
      <c r="F303" s="79" t="s">
        <v>14</v>
      </c>
      <c r="G303" s="17" t="s">
        <v>870</v>
      </c>
      <c r="H303" s="79" t="s">
        <v>26</v>
      </c>
      <c r="I303" s="16" t="s">
        <v>871</v>
      </c>
      <c r="J303" s="61">
        <v>0</v>
      </c>
      <c r="K303" s="66">
        <v>912004</v>
      </c>
      <c r="L303" s="95" t="s">
        <v>74</v>
      </c>
    </row>
    <row r="304" spans="2:12" ht="75.75" customHeight="1" x14ac:dyDescent="0.25">
      <c r="B304" s="93">
        <v>606711</v>
      </c>
      <c r="C304" s="15" t="s">
        <v>872</v>
      </c>
      <c r="D304" s="16" t="s">
        <v>873</v>
      </c>
      <c r="E304" s="18" t="s">
        <v>874</v>
      </c>
      <c r="F304" s="21" t="s">
        <v>23</v>
      </c>
      <c r="G304" s="17" t="s">
        <v>875</v>
      </c>
      <c r="H304" s="79" t="s">
        <v>26</v>
      </c>
      <c r="I304" s="19" t="s">
        <v>876</v>
      </c>
      <c r="J304" s="61">
        <v>0</v>
      </c>
      <c r="K304" s="31">
        <v>912004</v>
      </c>
      <c r="L304" s="95" t="s">
        <v>81</v>
      </c>
    </row>
    <row r="305" spans="2:12" ht="68.25" customHeight="1" x14ac:dyDescent="0.25">
      <c r="B305" s="101">
        <v>638553</v>
      </c>
      <c r="C305" s="21" t="s">
        <v>877</v>
      </c>
      <c r="D305" s="17" t="s">
        <v>878</v>
      </c>
      <c r="E305" s="18" t="s">
        <v>879</v>
      </c>
      <c r="F305" s="79" t="s">
        <v>14</v>
      </c>
      <c r="G305" s="17" t="s">
        <v>880</v>
      </c>
      <c r="H305" s="79" t="s">
        <v>26</v>
      </c>
      <c r="I305" s="72" t="s">
        <v>881</v>
      </c>
      <c r="J305" s="4">
        <v>0</v>
      </c>
      <c r="K305" s="31">
        <v>912004</v>
      </c>
      <c r="L305" s="95" t="s">
        <v>75</v>
      </c>
    </row>
    <row r="306" spans="2:12" ht="66.75" customHeight="1" x14ac:dyDescent="0.25">
      <c r="B306" s="93">
        <v>429732</v>
      </c>
      <c r="C306" s="103" t="s">
        <v>1569</v>
      </c>
      <c r="D306" s="12" t="s">
        <v>903</v>
      </c>
      <c r="E306" s="13" t="s">
        <v>1380</v>
      </c>
      <c r="F306" s="79" t="s">
        <v>14</v>
      </c>
      <c r="G306" s="12" t="s">
        <v>1541</v>
      </c>
      <c r="H306" s="103" t="s">
        <v>27</v>
      </c>
      <c r="I306" s="12" t="s">
        <v>904</v>
      </c>
      <c r="J306" s="4">
        <v>0</v>
      </c>
      <c r="K306" s="33">
        <v>912004</v>
      </c>
      <c r="L306" s="95" t="s">
        <v>82</v>
      </c>
    </row>
    <row r="307" spans="2:12" ht="66.75" customHeight="1" x14ac:dyDescent="0.25">
      <c r="B307" s="97">
        <v>719750</v>
      </c>
      <c r="C307" s="63" t="s">
        <v>1441</v>
      </c>
      <c r="D307" s="17" t="s">
        <v>1442</v>
      </c>
      <c r="E307" s="18" t="s">
        <v>1443</v>
      </c>
      <c r="F307" s="79" t="s">
        <v>14</v>
      </c>
      <c r="G307" s="17" t="s">
        <v>1444</v>
      </c>
      <c r="H307" s="79" t="s">
        <v>26</v>
      </c>
      <c r="I307" s="17" t="s">
        <v>1230</v>
      </c>
      <c r="J307" s="35">
        <v>0</v>
      </c>
      <c r="K307" s="33">
        <v>912004</v>
      </c>
      <c r="L307" s="95" t="s">
        <v>911</v>
      </c>
    </row>
    <row r="308" spans="2:12" s="128" customFormat="1" ht="66.75" customHeight="1" x14ac:dyDescent="0.25">
      <c r="B308" s="97">
        <v>676688</v>
      </c>
      <c r="C308" s="83" t="s">
        <v>1331</v>
      </c>
      <c r="D308" s="12" t="s">
        <v>1461</v>
      </c>
      <c r="E308" s="13" t="s">
        <v>1243</v>
      </c>
      <c r="F308" s="103" t="s">
        <v>14</v>
      </c>
      <c r="G308" s="12" t="s">
        <v>1460</v>
      </c>
      <c r="H308" s="103" t="s">
        <v>26</v>
      </c>
      <c r="I308" s="12" t="s">
        <v>1230</v>
      </c>
      <c r="J308" s="4">
        <v>0</v>
      </c>
      <c r="K308" s="33">
        <v>912004</v>
      </c>
      <c r="L308" s="14" t="s">
        <v>74</v>
      </c>
    </row>
    <row r="309" spans="2:12" s="128" customFormat="1" ht="81.75" customHeight="1" x14ac:dyDescent="0.25">
      <c r="B309" s="97">
        <v>657346</v>
      </c>
      <c r="C309" s="83" t="s">
        <v>1228</v>
      </c>
      <c r="D309" s="12" t="s">
        <v>1226</v>
      </c>
      <c r="E309" s="13" t="s">
        <v>1229</v>
      </c>
      <c r="F309" s="103" t="s">
        <v>14</v>
      </c>
      <c r="G309" s="12" t="s">
        <v>1469</v>
      </c>
      <c r="H309" s="103" t="s">
        <v>26</v>
      </c>
      <c r="I309" s="12" t="s">
        <v>1230</v>
      </c>
      <c r="J309" s="4">
        <v>0</v>
      </c>
      <c r="K309" s="33">
        <v>912004</v>
      </c>
      <c r="L309" s="14" t="s">
        <v>74</v>
      </c>
    </row>
    <row r="310" spans="2:12" s="128" customFormat="1" ht="75" customHeight="1" x14ac:dyDescent="0.25">
      <c r="B310" s="97">
        <v>650379</v>
      </c>
      <c r="C310" s="83" t="s">
        <v>1241</v>
      </c>
      <c r="D310" s="12" t="s">
        <v>1226</v>
      </c>
      <c r="E310" s="13" t="s">
        <v>1242</v>
      </c>
      <c r="F310" s="103" t="s">
        <v>14</v>
      </c>
      <c r="G310" s="12" t="s">
        <v>1470</v>
      </c>
      <c r="H310" s="103" t="s">
        <v>26</v>
      </c>
      <c r="I310" s="12" t="s">
        <v>1230</v>
      </c>
      <c r="J310" s="4">
        <v>0</v>
      </c>
      <c r="K310" s="33">
        <v>912004</v>
      </c>
      <c r="L310" s="14" t="s">
        <v>74</v>
      </c>
    </row>
    <row r="311" spans="2:12" s="128" customFormat="1" ht="66" customHeight="1" x14ac:dyDescent="0.25">
      <c r="B311" s="97" t="s">
        <v>1329</v>
      </c>
      <c r="C311" s="83" t="s">
        <v>1225</v>
      </c>
      <c r="D311" s="12" t="s">
        <v>1476</v>
      </c>
      <c r="E311" s="13" t="s">
        <v>1227</v>
      </c>
      <c r="F311" s="103" t="s">
        <v>14</v>
      </c>
      <c r="G311" s="12" t="s">
        <v>1475</v>
      </c>
      <c r="H311" s="103" t="s">
        <v>26</v>
      </c>
      <c r="I311" s="12" t="s">
        <v>1230</v>
      </c>
      <c r="J311" s="4">
        <v>0</v>
      </c>
      <c r="K311" s="33">
        <v>912004</v>
      </c>
      <c r="L311" s="14" t="s">
        <v>74</v>
      </c>
    </row>
    <row r="312" spans="2:12" ht="37.5" customHeight="1" x14ac:dyDescent="0.2">
      <c r="B312" s="138" t="s">
        <v>882</v>
      </c>
      <c r="C312" s="138"/>
      <c r="D312" s="138"/>
      <c r="E312" s="138"/>
      <c r="F312" s="138"/>
      <c r="G312" s="138"/>
      <c r="H312" s="138"/>
      <c r="I312" s="138"/>
      <c r="J312" s="138"/>
      <c r="K312" s="138"/>
      <c r="L312" s="138"/>
    </row>
    <row r="313" spans="2:12" ht="67.5" customHeight="1" x14ac:dyDescent="0.25">
      <c r="B313" s="93" t="s">
        <v>1212</v>
      </c>
      <c r="C313" s="103" t="s">
        <v>883</v>
      </c>
      <c r="D313" s="12" t="s">
        <v>884</v>
      </c>
      <c r="E313" s="13" t="s">
        <v>885</v>
      </c>
      <c r="F313" s="25" t="s">
        <v>19</v>
      </c>
      <c r="G313" s="12" t="s">
        <v>886</v>
      </c>
      <c r="H313" s="103" t="s">
        <v>26</v>
      </c>
      <c r="I313" s="12" t="s">
        <v>887</v>
      </c>
      <c r="J313" s="4">
        <v>0</v>
      </c>
      <c r="K313" s="33">
        <v>912004</v>
      </c>
      <c r="L313" s="96" t="s">
        <v>964</v>
      </c>
    </row>
    <row r="314" spans="2:12" ht="86.25" customHeight="1" x14ac:dyDescent="0.25">
      <c r="B314" s="93" t="s">
        <v>1214</v>
      </c>
      <c r="C314" s="83" t="s">
        <v>907</v>
      </c>
      <c r="D314" s="12" t="s">
        <v>889</v>
      </c>
      <c r="E314" s="13" t="s">
        <v>890</v>
      </c>
      <c r="F314" s="103" t="s">
        <v>14</v>
      </c>
      <c r="G314" s="12" t="s">
        <v>891</v>
      </c>
      <c r="H314" s="103" t="s">
        <v>26</v>
      </c>
      <c r="I314" s="12" t="s">
        <v>892</v>
      </c>
      <c r="J314" s="4">
        <v>0</v>
      </c>
      <c r="K314" s="33">
        <v>912004</v>
      </c>
      <c r="L314" s="96" t="s">
        <v>74</v>
      </c>
    </row>
    <row r="315" spans="2:12" s="130" customFormat="1" ht="79.5" customHeight="1" x14ac:dyDescent="0.25">
      <c r="B315" s="101" t="s">
        <v>1179</v>
      </c>
      <c r="C315" s="103" t="s">
        <v>1528</v>
      </c>
      <c r="D315" s="12" t="s">
        <v>761</v>
      </c>
      <c r="E315" s="13" t="s">
        <v>762</v>
      </c>
      <c r="F315" s="79" t="s">
        <v>14</v>
      </c>
      <c r="G315" s="12" t="s">
        <v>763</v>
      </c>
      <c r="H315" s="103" t="s">
        <v>27</v>
      </c>
      <c r="I315" s="91" t="s">
        <v>764</v>
      </c>
      <c r="J315" s="4">
        <v>0</v>
      </c>
      <c r="K315" s="24">
        <v>912004</v>
      </c>
      <c r="L315" s="95" t="s">
        <v>87</v>
      </c>
    </row>
    <row r="316" spans="2:12" ht="71.25" customHeight="1" x14ac:dyDescent="0.25">
      <c r="B316" s="101" t="s">
        <v>1176</v>
      </c>
      <c r="C316" s="103" t="s">
        <v>750</v>
      </c>
      <c r="D316" s="12" t="s">
        <v>751</v>
      </c>
      <c r="E316" s="13" t="s">
        <v>752</v>
      </c>
      <c r="F316" s="79" t="s">
        <v>14</v>
      </c>
      <c r="G316" s="12" t="s">
        <v>753</v>
      </c>
      <c r="H316" s="79" t="s">
        <v>26</v>
      </c>
      <c r="I316" s="12" t="s">
        <v>749</v>
      </c>
      <c r="J316" s="4">
        <v>0</v>
      </c>
      <c r="K316" s="24">
        <v>912004</v>
      </c>
      <c r="L316" s="95" t="s">
        <v>87</v>
      </c>
    </row>
    <row r="317" spans="2:12" ht="63" customHeight="1" x14ac:dyDescent="0.25">
      <c r="B317" s="101">
        <v>111402</v>
      </c>
      <c r="C317" s="103" t="s">
        <v>779</v>
      </c>
      <c r="D317" s="12" t="s">
        <v>1354</v>
      </c>
      <c r="E317" s="13" t="s">
        <v>780</v>
      </c>
      <c r="F317" s="79" t="s">
        <v>14</v>
      </c>
      <c r="G317" s="12" t="s">
        <v>1355</v>
      </c>
      <c r="H317" s="103" t="s">
        <v>27</v>
      </c>
      <c r="I317" s="12" t="s">
        <v>781</v>
      </c>
      <c r="J317" s="4">
        <v>0</v>
      </c>
      <c r="K317" s="24">
        <v>912004</v>
      </c>
      <c r="L317" s="95" t="s">
        <v>87</v>
      </c>
    </row>
    <row r="318" spans="2:12" ht="81" customHeight="1" x14ac:dyDescent="0.25">
      <c r="B318" s="93" t="s">
        <v>1194</v>
      </c>
      <c r="C318" s="103" t="s">
        <v>1545</v>
      </c>
      <c r="D318" s="12" t="s">
        <v>1358</v>
      </c>
      <c r="E318" s="13" t="s">
        <v>811</v>
      </c>
      <c r="F318" s="79" t="s">
        <v>14</v>
      </c>
      <c r="G318" s="12" t="s">
        <v>803</v>
      </c>
      <c r="H318" s="103" t="s">
        <v>27</v>
      </c>
      <c r="I318" s="12" t="s">
        <v>758</v>
      </c>
      <c r="J318" s="4">
        <v>0</v>
      </c>
      <c r="K318" s="24">
        <v>912004</v>
      </c>
      <c r="L318" s="95" t="s">
        <v>87</v>
      </c>
    </row>
    <row r="319" spans="2:12" ht="69" customHeight="1" x14ac:dyDescent="0.25">
      <c r="B319" s="101" t="s">
        <v>1185</v>
      </c>
      <c r="C319" s="83" t="s">
        <v>1432</v>
      </c>
      <c r="D319" s="12" t="s">
        <v>769</v>
      </c>
      <c r="E319" s="13" t="s">
        <v>785</v>
      </c>
      <c r="F319" s="79" t="s">
        <v>14</v>
      </c>
      <c r="G319" s="12" t="s">
        <v>1422</v>
      </c>
      <c r="H319" s="103" t="s">
        <v>27</v>
      </c>
      <c r="I319" s="12" t="s">
        <v>758</v>
      </c>
      <c r="J319" s="4">
        <v>0</v>
      </c>
      <c r="K319" s="24">
        <v>912004</v>
      </c>
      <c r="L319" s="95" t="s">
        <v>87</v>
      </c>
    </row>
    <row r="320" spans="2:12" ht="86.25" customHeight="1" x14ac:dyDescent="0.25">
      <c r="B320" s="93" t="s">
        <v>1199</v>
      </c>
      <c r="C320" s="29" t="s">
        <v>825</v>
      </c>
      <c r="D320" s="12" t="s">
        <v>759</v>
      </c>
      <c r="E320" s="13" t="s">
        <v>826</v>
      </c>
      <c r="F320" s="79" t="s">
        <v>14</v>
      </c>
      <c r="G320" s="12" t="s">
        <v>827</v>
      </c>
      <c r="H320" s="103" t="s">
        <v>27</v>
      </c>
      <c r="I320" s="12" t="s">
        <v>758</v>
      </c>
      <c r="J320" s="4">
        <v>0</v>
      </c>
      <c r="K320" s="24">
        <v>912004</v>
      </c>
      <c r="L320" s="95" t="s">
        <v>87</v>
      </c>
    </row>
    <row r="321" spans="2:12" ht="79.5" customHeight="1" x14ac:dyDescent="0.25">
      <c r="B321" s="93" t="s">
        <v>1203</v>
      </c>
      <c r="C321" s="63" t="s">
        <v>837</v>
      </c>
      <c r="D321" s="17" t="s">
        <v>1359</v>
      </c>
      <c r="E321" s="13" t="s">
        <v>1570</v>
      </c>
      <c r="F321" s="79" t="s">
        <v>14</v>
      </c>
      <c r="G321" s="17" t="s">
        <v>834</v>
      </c>
      <c r="H321" s="103" t="s">
        <v>27</v>
      </c>
      <c r="I321" s="17" t="s">
        <v>758</v>
      </c>
      <c r="J321" s="35">
        <v>0</v>
      </c>
      <c r="K321" s="65">
        <v>912004</v>
      </c>
      <c r="L321" s="95" t="s">
        <v>87</v>
      </c>
    </row>
    <row r="322" spans="2:12" ht="66.75" customHeight="1" x14ac:dyDescent="0.25">
      <c r="B322" s="93" t="s">
        <v>1205</v>
      </c>
      <c r="C322" s="83" t="s">
        <v>841</v>
      </c>
      <c r="D322" s="12" t="s">
        <v>1360</v>
      </c>
      <c r="E322" s="13" t="s">
        <v>842</v>
      </c>
      <c r="F322" s="79" t="s">
        <v>14</v>
      </c>
      <c r="G322" s="12" t="s">
        <v>834</v>
      </c>
      <c r="H322" s="103" t="s">
        <v>27</v>
      </c>
      <c r="I322" s="12" t="s">
        <v>758</v>
      </c>
      <c r="J322" s="4">
        <v>0</v>
      </c>
      <c r="K322" s="24">
        <v>912004</v>
      </c>
      <c r="L322" s="95" t="s">
        <v>86</v>
      </c>
    </row>
    <row r="323" spans="2:12" ht="66" customHeight="1" x14ac:dyDescent="0.25">
      <c r="B323" s="101" t="s">
        <v>1178</v>
      </c>
      <c r="C323" s="21" t="s">
        <v>1446</v>
      </c>
      <c r="D323" s="17" t="s">
        <v>759</v>
      </c>
      <c r="E323" s="18" t="s">
        <v>760</v>
      </c>
      <c r="F323" s="79" t="s">
        <v>14</v>
      </c>
      <c r="G323" s="17" t="s">
        <v>1431</v>
      </c>
      <c r="H323" s="21" t="s">
        <v>27</v>
      </c>
      <c r="I323" s="17" t="s">
        <v>758</v>
      </c>
      <c r="J323" s="61">
        <v>0</v>
      </c>
      <c r="K323" s="65">
        <v>912004</v>
      </c>
      <c r="L323" s="95" t="s">
        <v>87</v>
      </c>
    </row>
    <row r="324" spans="2:12" ht="71.25" customHeight="1" x14ac:dyDescent="0.25">
      <c r="B324" s="93" t="s">
        <v>1208</v>
      </c>
      <c r="C324" s="103" t="s">
        <v>848</v>
      </c>
      <c r="D324" s="12" t="s">
        <v>741</v>
      </c>
      <c r="E324" s="13" t="s">
        <v>849</v>
      </c>
      <c r="F324" s="79" t="s">
        <v>14</v>
      </c>
      <c r="G324" s="12" t="s">
        <v>850</v>
      </c>
      <c r="H324" s="103" t="s">
        <v>27</v>
      </c>
      <c r="I324" s="12" t="s">
        <v>758</v>
      </c>
      <c r="J324" s="4">
        <v>0</v>
      </c>
      <c r="K324" s="24">
        <v>912004</v>
      </c>
      <c r="L324" s="95" t="s">
        <v>87</v>
      </c>
    </row>
    <row r="325" spans="2:12" ht="77.25" customHeight="1" x14ac:dyDescent="0.25">
      <c r="B325" s="93" t="s">
        <v>1190</v>
      </c>
      <c r="C325" s="21" t="s">
        <v>1462</v>
      </c>
      <c r="D325" s="17" t="s">
        <v>739</v>
      </c>
      <c r="E325" s="18" t="s">
        <v>796</v>
      </c>
      <c r="F325" s="79" t="s">
        <v>14</v>
      </c>
      <c r="G325" s="17" t="s">
        <v>1463</v>
      </c>
      <c r="H325" s="103" t="s">
        <v>27</v>
      </c>
      <c r="I325" s="17" t="s">
        <v>758</v>
      </c>
      <c r="J325" s="4">
        <v>0</v>
      </c>
      <c r="K325" s="73">
        <v>912004</v>
      </c>
      <c r="L325" s="95" t="s">
        <v>87</v>
      </c>
    </row>
    <row r="326" spans="2:12" ht="74.25" customHeight="1" x14ac:dyDescent="0.25">
      <c r="B326" s="101" t="s">
        <v>1174</v>
      </c>
      <c r="C326" s="21" t="s">
        <v>740</v>
      </c>
      <c r="D326" s="17" t="s">
        <v>741</v>
      </c>
      <c r="E326" s="18" t="s">
        <v>742</v>
      </c>
      <c r="F326" s="79" t="s">
        <v>14</v>
      </c>
      <c r="G326" s="17" t="s">
        <v>743</v>
      </c>
      <c r="H326" s="21" t="s">
        <v>27</v>
      </c>
      <c r="I326" s="17" t="s">
        <v>744</v>
      </c>
      <c r="J326" s="106">
        <v>0</v>
      </c>
      <c r="K326" s="65">
        <v>912004</v>
      </c>
      <c r="L326" s="95" t="s">
        <v>86</v>
      </c>
    </row>
    <row r="327" spans="2:12" ht="63.75" customHeight="1" x14ac:dyDescent="0.25">
      <c r="B327" s="93" t="s">
        <v>1196</v>
      </c>
      <c r="C327" s="71" t="s">
        <v>815</v>
      </c>
      <c r="D327" s="17" t="s">
        <v>816</v>
      </c>
      <c r="E327" s="18" t="s">
        <v>817</v>
      </c>
      <c r="F327" s="79" t="s">
        <v>14</v>
      </c>
      <c r="G327" s="17" t="s">
        <v>814</v>
      </c>
      <c r="H327" s="21" t="s">
        <v>27</v>
      </c>
      <c r="I327" s="17" t="s">
        <v>758</v>
      </c>
      <c r="J327" s="61">
        <v>0</v>
      </c>
      <c r="K327" s="65">
        <v>912004</v>
      </c>
      <c r="L327" s="95" t="s">
        <v>87</v>
      </c>
    </row>
    <row r="328" spans="2:12" ht="54.75" customHeight="1" x14ac:dyDescent="0.25">
      <c r="B328" s="101" t="s">
        <v>1186</v>
      </c>
      <c r="C328" s="63" t="s">
        <v>787</v>
      </c>
      <c r="D328" s="17" t="s">
        <v>769</v>
      </c>
      <c r="E328" s="18" t="s">
        <v>788</v>
      </c>
      <c r="F328" s="79" t="s">
        <v>14</v>
      </c>
      <c r="G328" s="17" t="s">
        <v>786</v>
      </c>
      <c r="H328" s="21" t="s">
        <v>27</v>
      </c>
      <c r="I328" s="17" t="s">
        <v>758</v>
      </c>
      <c r="J328" s="106">
        <v>0</v>
      </c>
      <c r="K328" s="65">
        <v>912004</v>
      </c>
      <c r="L328" s="95" t="s">
        <v>86</v>
      </c>
    </row>
    <row r="329" spans="2:12" ht="68.25" customHeight="1" x14ac:dyDescent="0.25">
      <c r="B329" s="93" t="s">
        <v>1201</v>
      </c>
      <c r="C329" s="71" t="s">
        <v>831</v>
      </c>
      <c r="D329" s="17" t="s">
        <v>832</v>
      </c>
      <c r="E329" s="18" t="s">
        <v>833</v>
      </c>
      <c r="F329" s="79" t="s">
        <v>14</v>
      </c>
      <c r="G329" s="17" t="s">
        <v>830</v>
      </c>
      <c r="H329" s="21" t="s">
        <v>27</v>
      </c>
      <c r="I329" s="17" t="s">
        <v>758</v>
      </c>
      <c r="J329" s="61">
        <v>0</v>
      </c>
      <c r="K329" s="65">
        <v>912004</v>
      </c>
      <c r="L329" s="95" t="s">
        <v>87</v>
      </c>
    </row>
    <row r="330" spans="2:12" ht="67.5" customHeight="1" x14ac:dyDescent="0.25">
      <c r="B330" s="93" t="s">
        <v>1202</v>
      </c>
      <c r="C330" s="71" t="s">
        <v>835</v>
      </c>
      <c r="D330" s="17" t="s">
        <v>832</v>
      </c>
      <c r="E330" s="18" t="s">
        <v>836</v>
      </c>
      <c r="F330" s="79" t="s">
        <v>14</v>
      </c>
      <c r="G330" s="17" t="s">
        <v>834</v>
      </c>
      <c r="H330" s="21" t="s">
        <v>27</v>
      </c>
      <c r="I330" s="17" t="s">
        <v>758</v>
      </c>
      <c r="J330" s="61">
        <v>0</v>
      </c>
      <c r="K330" s="65">
        <v>912004</v>
      </c>
      <c r="L330" s="95" t="s">
        <v>86</v>
      </c>
    </row>
    <row r="331" spans="2:12" ht="66.75" customHeight="1" x14ac:dyDescent="0.25">
      <c r="B331" s="93" t="s">
        <v>1213</v>
      </c>
      <c r="C331" s="71" t="s">
        <v>909</v>
      </c>
      <c r="D331" s="17" t="s">
        <v>1300</v>
      </c>
      <c r="E331" s="18" t="s">
        <v>888</v>
      </c>
      <c r="F331" s="79" t="s">
        <v>14</v>
      </c>
      <c r="G331" s="17" t="s">
        <v>1301</v>
      </c>
      <c r="H331" s="79" t="s">
        <v>26</v>
      </c>
      <c r="I331" s="17" t="s">
        <v>758</v>
      </c>
      <c r="J331" s="61">
        <v>0</v>
      </c>
      <c r="K331" s="74">
        <v>912004</v>
      </c>
      <c r="L331" s="95" t="s">
        <v>86</v>
      </c>
    </row>
    <row r="332" spans="2:12" ht="76.5" customHeight="1" x14ac:dyDescent="0.25">
      <c r="B332" s="101" t="s">
        <v>1215</v>
      </c>
      <c r="C332" s="83" t="s">
        <v>893</v>
      </c>
      <c r="D332" s="12" t="s">
        <v>894</v>
      </c>
      <c r="E332" s="13" t="s">
        <v>895</v>
      </c>
      <c r="F332" s="79" t="s">
        <v>14</v>
      </c>
      <c r="G332" s="12" t="s">
        <v>886</v>
      </c>
      <c r="H332" s="79" t="s">
        <v>26</v>
      </c>
      <c r="I332" s="12" t="s">
        <v>758</v>
      </c>
      <c r="J332" s="4">
        <v>0</v>
      </c>
      <c r="K332" s="24">
        <v>912004</v>
      </c>
      <c r="L332" s="14" t="s">
        <v>74</v>
      </c>
    </row>
    <row r="333" spans="2:12" ht="70.5" customHeight="1" x14ac:dyDescent="0.25">
      <c r="B333" s="93" t="s">
        <v>1216</v>
      </c>
      <c r="C333" s="63" t="s">
        <v>908</v>
      </c>
      <c r="D333" s="17" t="s">
        <v>896</v>
      </c>
      <c r="E333" s="18" t="s">
        <v>897</v>
      </c>
      <c r="F333" s="21" t="s">
        <v>15</v>
      </c>
      <c r="G333" s="17" t="s">
        <v>898</v>
      </c>
      <c r="H333" s="79" t="s">
        <v>26</v>
      </c>
      <c r="I333" s="17" t="s">
        <v>899</v>
      </c>
      <c r="J333" s="61">
        <v>0</v>
      </c>
      <c r="K333" s="74">
        <v>912004</v>
      </c>
      <c r="L333" s="95" t="s">
        <v>84</v>
      </c>
    </row>
    <row r="334" spans="2:12" ht="80.25" customHeight="1" x14ac:dyDescent="0.25">
      <c r="B334" s="97">
        <v>665603</v>
      </c>
      <c r="C334" s="63" t="s">
        <v>1268</v>
      </c>
      <c r="D334" s="17" t="s">
        <v>1515</v>
      </c>
      <c r="E334" s="18" t="s">
        <v>1270</v>
      </c>
      <c r="F334" s="79" t="s">
        <v>14</v>
      </c>
      <c r="G334" s="17" t="s">
        <v>1514</v>
      </c>
      <c r="H334" s="79" t="s">
        <v>26</v>
      </c>
      <c r="I334" s="17" t="s">
        <v>1230</v>
      </c>
      <c r="J334" s="61">
        <v>0</v>
      </c>
      <c r="K334" s="74">
        <v>912004</v>
      </c>
      <c r="L334" s="70" t="s">
        <v>74</v>
      </c>
    </row>
    <row r="335" spans="2:12" s="128" customFormat="1" ht="72.75" customHeight="1" x14ac:dyDescent="0.25">
      <c r="B335" s="97">
        <v>665589</v>
      </c>
      <c r="C335" s="83" t="s">
        <v>1271</v>
      </c>
      <c r="D335" s="12" t="s">
        <v>1269</v>
      </c>
      <c r="E335" s="13" t="s">
        <v>1710</v>
      </c>
      <c r="F335" s="103" t="s">
        <v>14</v>
      </c>
      <c r="G335" s="12" t="s">
        <v>1267</v>
      </c>
      <c r="H335" s="103" t="s">
        <v>26</v>
      </c>
      <c r="I335" s="12" t="s">
        <v>1230</v>
      </c>
      <c r="J335" s="4">
        <v>0</v>
      </c>
      <c r="K335" s="33">
        <v>912004</v>
      </c>
      <c r="L335" s="14" t="s">
        <v>74</v>
      </c>
    </row>
    <row r="336" spans="2:12" s="128" customFormat="1" ht="72" customHeight="1" x14ac:dyDescent="0.25">
      <c r="B336" s="97">
        <v>664993</v>
      </c>
      <c r="C336" s="83" t="s">
        <v>1272</v>
      </c>
      <c r="D336" s="12" t="s">
        <v>1269</v>
      </c>
      <c r="E336" s="13" t="s">
        <v>1273</v>
      </c>
      <c r="F336" s="103" t="s">
        <v>14</v>
      </c>
      <c r="G336" s="12" t="s">
        <v>1267</v>
      </c>
      <c r="H336" s="103" t="s">
        <v>26</v>
      </c>
      <c r="I336" s="12" t="s">
        <v>1230</v>
      </c>
      <c r="J336" s="4">
        <v>0</v>
      </c>
      <c r="K336" s="33">
        <v>912004</v>
      </c>
      <c r="L336" s="14" t="s">
        <v>74</v>
      </c>
    </row>
    <row r="337" spans="2:12" ht="67.5" customHeight="1" x14ac:dyDescent="0.25">
      <c r="B337" s="97">
        <v>678130</v>
      </c>
      <c r="C337" s="63" t="s">
        <v>1284</v>
      </c>
      <c r="D337" s="17" t="s">
        <v>1285</v>
      </c>
      <c r="E337" s="18" t="s">
        <v>1286</v>
      </c>
      <c r="F337" s="21" t="s">
        <v>14</v>
      </c>
      <c r="G337" s="17" t="s">
        <v>1544</v>
      </c>
      <c r="H337" s="21" t="s">
        <v>26</v>
      </c>
      <c r="I337" s="17" t="s">
        <v>1287</v>
      </c>
      <c r="J337" s="61">
        <v>0</v>
      </c>
      <c r="K337" s="74">
        <v>912004</v>
      </c>
      <c r="L337" s="95" t="s">
        <v>85</v>
      </c>
    </row>
    <row r="338" spans="2:12" ht="78" customHeight="1" x14ac:dyDescent="0.25">
      <c r="B338" s="117">
        <v>676745</v>
      </c>
      <c r="C338" s="83" t="s">
        <v>1306</v>
      </c>
      <c r="D338" s="12" t="s">
        <v>1307</v>
      </c>
      <c r="E338" s="13" t="s">
        <v>1308</v>
      </c>
      <c r="F338" s="103" t="s">
        <v>14</v>
      </c>
      <c r="G338" s="12" t="s">
        <v>1309</v>
      </c>
      <c r="H338" s="103" t="s">
        <v>26</v>
      </c>
      <c r="I338" s="12" t="s">
        <v>1230</v>
      </c>
      <c r="J338" s="4">
        <v>0</v>
      </c>
      <c r="K338" s="33">
        <v>912004</v>
      </c>
      <c r="L338" s="96" t="s">
        <v>74</v>
      </c>
    </row>
    <row r="339" spans="2:12" ht="76.5" customHeight="1" x14ac:dyDescent="0.25">
      <c r="B339" s="117">
        <v>676773</v>
      </c>
      <c r="C339" s="83" t="s">
        <v>1310</v>
      </c>
      <c r="D339" s="12" t="s">
        <v>1307</v>
      </c>
      <c r="E339" s="13" t="s">
        <v>1311</v>
      </c>
      <c r="F339" s="103" t="s">
        <v>14</v>
      </c>
      <c r="G339" s="12" t="s">
        <v>1309</v>
      </c>
      <c r="H339" s="103" t="s">
        <v>26</v>
      </c>
      <c r="I339" s="12" t="s">
        <v>1230</v>
      </c>
      <c r="J339" s="4">
        <v>0</v>
      </c>
      <c r="K339" s="33">
        <v>912004</v>
      </c>
      <c r="L339" s="96" t="s">
        <v>78</v>
      </c>
    </row>
    <row r="340" spans="2:12" ht="72.75" customHeight="1" x14ac:dyDescent="0.25">
      <c r="B340" s="117">
        <v>679701</v>
      </c>
      <c r="C340" s="63" t="s">
        <v>1332</v>
      </c>
      <c r="D340" s="17" t="s">
        <v>1362</v>
      </c>
      <c r="E340" s="18" t="s">
        <v>1333</v>
      </c>
      <c r="F340" s="21" t="s">
        <v>14</v>
      </c>
      <c r="G340" s="17" t="s">
        <v>1334</v>
      </c>
      <c r="H340" s="21" t="s">
        <v>26</v>
      </c>
      <c r="I340" s="17" t="s">
        <v>1230</v>
      </c>
      <c r="J340" s="61">
        <v>0</v>
      </c>
      <c r="K340" s="74">
        <v>912004</v>
      </c>
      <c r="L340" s="104" t="s">
        <v>74</v>
      </c>
    </row>
    <row r="341" spans="2:12" ht="74.25" customHeight="1" x14ac:dyDescent="0.25">
      <c r="B341" s="117">
        <v>684239</v>
      </c>
      <c r="C341" s="63" t="s">
        <v>1335</v>
      </c>
      <c r="D341" s="17" t="s">
        <v>1336</v>
      </c>
      <c r="E341" s="18" t="s">
        <v>1337</v>
      </c>
      <c r="F341" s="79" t="s">
        <v>14</v>
      </c>
      <c r="G341" s="17" t="s">
        <v>1338</v>
      </c>
      <c r="H341" s="79" t="s">
        <v>26</v>
      </c>
      <c r="I341" s="17" t="s">
        <v>1230</v>
      </c>
      <c r="J341" s="4">
        <v>0</v>
      </c>
      <c r="K341" s="33">
        <v>912004</v>
      </c>
      <c r="L341" s="95" t="s">
        <v>960</v>
      </c>
    </row>
    <row r="342" spans="2:12" ht="70.5" customHeight="1" x14ac:dyDescent="0.25">
      <c r="B342" s="117">
        <v>687178</v>
      </c>
      <c r="C342" s="63" t="s">
        <v>1361</v>
      </c>
      <c r="D342" s="17" t="s">
        <v>1362</v>
      </c>
      <c r="E342" s="18" t="s">
        <v>1363</v>
      </c>
      <c r="F342" s="79" t="s">
        <v>14</v>
      </c>
      <c r="G342" s="17" t="s">
        <v>1364</v>
      </c>
      <c r="H342" s="79" t="s">
        <v>26</v>
      </c>
      <c r="I342" s="17" t="s">
        <v>1230</v>
      </c>
      <c r="J342" s="61">
        <v>0</v>
      </c>
      <c r="K342" s="74">
        <v>912004</v>
      </c>
      <c r="L342" s="95" t="s">
        <v>961</v>
      </c>
    </row>
    <row r="343" spans="2:12" ht="73.5" customHeight="1" x14ac:dyDescent="0.25">
      <c r="B343" s="117">
        <v>687172</v>
      </c>
      <c r="C343" s="63" t="s">
        <v>1365</v>
      </c>
      <c r="D343" s="17" t="s">
        <v>1362</v>
      </c>
      <c r="E343" s="18" t="s">
        <v>1366</v>
      </c>
      <c r="F343" s="79" t="s">
        <v>14</v>
      </c>
      <c r="G343" s="17" t="s">
        <v>1364</v>
      </c>
      <c r="H343" s="79" t="s">
        <v>26</v>
      </c>
      <c r="I343" s="17" t="s">
        <v>1230</v>
      </c>
      <c r="J343" s="4">
        <v>0</v>
      </c>
      <c r="K343" s="33">
        <v>912004</v>
      </c>
      <c r="L343" s="95" t="s">
        <v>961</v>
      </c>
    </row>
    <row r="344" spans="2:12" ht="66.75" customHeight="1" x14ac:dyDescent="0.25">
      <c r="B344" s="117">
        <v>687190</v>
      </c>
      <c r="C344" s="63" t="s">
        <v>1367</v>
      </c>
      <c r="D344" s="17" t="s">
        <v>1362</v>
      </c>
      <c r="E344" s="18" t="s">
        <v>1368</v>
      </c>
      <c r="F344" s="79" t="s">
        <v>14</v>
      </c>
      <c r="G344" s="17" t="s">
        <v>1364</v>
      </c>
      <c r="H344" s="79" t="s">
        <v>26</v>
      </c>
      <c r="I344" s="17" t="s">
        <v>1230</v>
      </c>
      <c r="J344" s="61">
        <v>0</v>
      </c>
      <c r="K344" s="74">
        <v>912004</v>
      </c>
      <c r="L344" s="95" t="s">
        <v>961</v>
      </c>
    </row>
    <row r="345" spans="2:12" ht="69" customHeight="1" x14ac:dyDescent="0.25">
      <c r="B345" s="117">
        <v>694108</v>
      </c>
      <c r="C345" s="83" t="s">
        <v>1373</v>
      </c>
      <c r="D345" s="17" t="s">
        <v>1307</v>
      </c>
      <c r="E345" s="18" t="s">
        <v>1374</v>
      </c>
      <c r="F345" s="79" t="s">
        <v>14</v>
      </c>
      <c r="G345" s="17" t="s">
        <v>1375</v>
      </c>
      <c r="H345" s="79" t="s">
        <v>26</v>
      </c>
      <c r="I345" s="17" t="s">
        <v>1230</v>
      </c>
      <c r="J345" s="4">
        <v>0</v>
      </c>
      <c r="K345" s="33">
        <v>912004</v>
      </c>
      <c r="L345" s="95" t="s">
        <v>961</v>
      </c>
    </row>
    <row r="346" spans="2:12" ht="77.25" customHeight="1" x14ac:dyDescent="0.25">
      <c r="B346" s="93">
        <v>717314</v>
      </c>
      <c r="C346" s="63" t="s">
        <v>1418</v>
      </c>
      <c r="D346" s="17" t="s">
        <v>1419</v>
      </c>
      <c r="E346" s="18" t="s">
        <v>1420</v>
      </c>
      <c r="F346" s="79" t="s">
        <v>14</v>
      </c>
      <c r="G346" s="17" t="s">
        <v>1421</v>
      </c>
      <c r="H346" s="79" t="s">
        <v>26</v>
      </c>
      <c r="I346" s="17" t="s">
        <v>1230</v>
      </c>
      <c r="J346" s="61">
        <v>0</v>
      </c>
      <c r="K346" s="65">
        <v>912004</v>
      </c>
      <c r="L346" s="95" t="s">
        <v>74</v>
      </c>
    </row>
    <row r="347" spans="2:12" ht="71.25" customHeight="1" x14ac:dyDescent="0.25">
      <c r="B347" s="93">
        <v>716241</v>
      </c>
      <c r="C347" s="63" t="s">
        <v>1433</v>
      </c>
      <c r="D347" s="17" t="s">
        <v>894</v>
      </c>
      <c r="E347" s="18" t="s">
        <v>1435</v>
      </c>
      <c r="F347" s="79" t="s">
        <v>14</v>
      </c>
      <c r="G347" s="17" t="s">
        <v>1434</v>
      </c>
      <c r="H347" s="79" t="s">
        <v>26</v>
      </c>
      <c r="I347" s="12" t="s">
        <v>1230</v>
      </c>
      <c r="J347" s="4">
        <v>0</v>
      </c>
      <c r="K347" s="24">
        <v>912004</v>
      </c>
      <c r="L347" s="14" t="s">
        <v>1635</v>
      </c>
    </row>
    <row r="348" spans="2:12" ht="79.5" customHeight="1" x14ac:dyDescent="0.25">
      <c r="B348" s="93">
        <v>738651</v>
      </c>
      <c r="C348" s="63" t="s">
        <v>1480</v>
      </c>
      <c r="D348" s="17" t="s">
        <v>1481</v>
      </c>
      <c r="E348" s="18" t="s">
        <v>1478</v>
      </c>
      <c r="F348" s="79" t="s">
        <v>14</v>
      </c>
      <c r="G348" s="17" t="s">
        <v>1477</v>
      </c>
      <c r="H348" s="79" t="s">
        <v>26</v>
      </c>
      <c r="I348" s="17" t="s">
        <v>1230</v>
      </c>
      <c r="J348" s="61">
        <v>0</v>
      </c>
      <c r="K348" s="65">
        <v>912004</v>
      </c>
      <c r="L348" s="62" t="s">
        <v>960</v>
      </c>
    </row>
    <row r="349" spans="2:12" ht="66" customHeight="1" x14ac:dyDescent="0.25">
      <c r="B349" s="93">
        <v>738632</v>
      </c>
      <c r="C349" s="63" t="s">
        <v>1482</v>
      </c>
      <c r="D349" s="17" t="s">
        <v>1481</v>
      </c>
      <c r="E349" s="18" t="s">
        <v>1479</v>
      </c>
      <c r="F349" s="79" t="s">
        <v>14</v>
      </c>
      <c r="G349" s="17" t="s">
        <v>1477</v>
      </c>
      <c r="H349" s="79" t="s">
        <v>26</v>
      </c>
      <c r="I349" s="17" t="s">
        <v>1230</v>
      </c>
      <c r="J349" s="4">
        <v>0</v>
      </c>
      <c r="K349" s="65">
        <v>912004</v>
      </c>
      <c r="L349" s="62" t="s">
        <v>961</v>
      </c>
    </row>
    <row r="350" spans="2:12" ht="75" customHeight="1" x14ac:dyDescent="0.25">
      <c r="B350" s="93">
        <v>743764</v>
      </c>
      <c r="C350" s="63" t="s">
        <v>1471</v>
      </c>
      <c r="D350" s="17" t="s">
        <v>1472</v>
      </c>
      <c r="E350" s="18" t="s">
        <v>1473</v>
      </c>
      <c r="F350" s="79" t="s">
        <v>14</v>
      </c>
      <c r="G350" s="17" t="s">
        <v>1474</v>
      </c>
      <c r="H350" s="79" t="s">
        <v>26</v>
      </c>
      <c r="I350" s="17" t="s">
        <v>1230</v>
      </c>
      <c r="J350" s="61">
        <v>0</v>
      </c>
      <c r="K350" s="65">
        <v>912004</v>
      </c>
      <c r="L350" s="95" t="s">
        <v>78</v>
      </c>
    </row>
    <row r="351" spans="2:12" ht="87.75" customHeight="1" x14ac:dyDescent="0.25">
      <c r="B351" s="93">
        <v>743768</v>
      </c>
      <c r="C351" s="63" t="s">
        <v>1486</v>
      </c>
      <c r="D351" s="17" t="s">
        <v>1487</v>
      </c>
      <c r="E351" s="18" t="s">
        <v>1488</v>
      </c>
      <c r="F351" s="79" t="s">
        <v>14</v>
      </c>
      <c r="G351" s="17" t="s">
        <v>1489</v>
      </c>
      <c r="H351" s="79" t="s">
        <v>26</v>
      </c>
      <c r="I351" s="17" t="s">
        <v>1230</v>
      </c>
      <c r="J351" s="4">
        <v>0</v>
      </c>
      <c r="K351" s="65">
        <v>912004</v>
      </c>
      <c r="L351" s="95" t="s">
        <v>74</v>
      </c>
    </row>
    <row r="352" spans="2:12" ht="69" customHeight="1" x14ac:dyDescent="0.25">
      <c r="B352" s="93">
        <v>733476</v>
      </c>
      <c r="C352" s="63" t="s">
        <v>1501</v>
      </c>
      <c r="D352" s="17"/>
      <c r="E352" s="18" t="s">
        <v>1502</v>
      </c>
      <c r="F352" s="79" t="s">
        <v>14</v>
      </c>
      <c r="G352" s="17" t="s">
        <v>1503</v>
      </c>
      <c r="H352" s="79" t="s">
        <v>26</v>
      </c>
      <c r="I352" s="17" t="s">
        <v>1230</v>
      </c>
      <c r="J352" s="4">
        <v>0</v>
      </c>
      <c r="K352" s="65">
        <v>912004</v>
      </c>
      <c r="L352" s="95" t="s">
        <v>74</v>
      </c>
    </row>
    <row r="353" spans="2:12" ht="78.75" customHeight="1" x14ac:dyDescent="0.25">
      <c r="B353" s="93">
        <v>621562</v>
      </c>
      <c r="C353" s="63" t="s">
        <v>1493</v>
      </c>
      <c r="D353" s="17" t="s">
        <v>1494</v>
      </c>
      <c r="E353" s="18" t="s">
        <v>1504</v>
      </c>
      <c r="F353" s="79" t="s">
        <v>14</v>
      </c>
      <c r="G353" s="17" t="s">
        <v>1495</v>
      </c>
      <c r="H353" s="79" t="s">
        <v>26</v>
      </c>
      <c r="I353" s="17" t="s">
        <v>904</v>
      </c>
      <c r="J353" s="4">
        <v>0</v>
      </c>
      <c r="K353" s="65">
        <v>912004</v>
      </c>
      <c r="L353" s="95" t="s">
        <v>78</v>
      </c>
    </row>
    <row r="354" spans="2:12" ht="74.25" customHeight="1" x14ac:dyDescent="0.25">
      <c r="B354" s="93">
        <v>744231</v>
      </c>
      <c r="C354" s="63" t="s">
        <v>1498</v>
      </c>
      <c r="D354" s="17" t="s">
        <v>1496</v>
      </c>
      <c r="E354" s="18" t="s">
        <v>1497</v>
      </c>
      <c r="F354" s="79" t="s">
        <v>14</v>
      </c>
      <c r="G354" s="17" t="s">
        <v>1499</v>
      </c>
      <c r="H354" s="79" t="s">
        <v>26</v>
      </c>
      <c r="I354" s="17" t="s">
        <v>1230</v>
      </c>
      <c r="J354" s="4">
        <v>0</v>
      </c>
      <c r="K354" s="65">
        <v>912004</v>
      </c>
      <c r="L354" s="95" t="s">
        <v>78</v>
      </c>
    </row>
    <row r="355" spans="2:12" ht="70.5" customHeight="1" x14ac:dyDescent="0.25">
      <c r="B355" s="93">
        <v>745440</v>
      </c>
      <c r="C355" s="63" t="s">
        <v>1510</v>
      </c>
      <c r="D355" s="17" t="s">
        <v>1511</v>
      </c>
      <c r="E355" s="18" t="s">
        <v>1512</v>
      </c>
      <c r="F355" s="79" t="s">
        <v>14</v>
      </c>
      <c r="G355" s="17" t="s">
        <v>1513</v>
      </c>
      <c r="H355" s="79" t="s">
        <v>26</v>
      </c>
      <c r="I355" s="17" t="s">
        <v>1230</v>
      </c>
      <c r="J355" s="4">
        <v>0</v>
      </c>
      <c r="K355" s="65">
        <v>912004</v>
      </c>
      <c r="L355" s="95" t="s">
        <v>74</v>
      </c>
    </row>
    <row r="356" spans="2:12" ht="66.75" customHeight="1" x14ac:dyDescent="0.25">
      <c r="B356" s="93">
        <v>771566</v>
      </c>
      <c r="C356" s="83" t="s">
        <v>1547</v>
      </c>
      <c r="D356" s="12" t="s">
        <v>1548</v>
      </c>
      <c r="E356" s="13" t="s">
        <v>1549</v>
      </c>
      <c r="F356" s="103" t="s">
        <v>14</v>
      </c>
      <c r="G356" s="12" t="s">
        <v>1550</v>
      </c>
      <c r="H356" s="103" t="s">
        <v>26</v>
      </c>
      <c r="I356" s="12" t="s">
        <v>1230</v>
      </c>
      <c r="J356" s="4">
        <v>0</v>
      </c>
      <c r="K356" s="24">
        <v>912004</v>
      </c>
      <c r="L356" s="96" t="s">
        <v>76</v>
      </c>
    </row>
    <row r="357" spans="2:12" ht="66.75" customHeight="1" x14ac:dyDescent="0.25">
      <c r="B357" s="93">
        <v>776573</v>
      </c>
      <c r="C357" s="94" t="s">
        <v>1686</v>
      </c>
      <c r="D357" s="12" t="s">
        <v>1568</v>
      </c>
      <c r="E357" s="13" t="s">
        <v>1567</v>
      </c>
      <c r="F357" s="103" t="s">
        <v>14</v>
      </c>
      <c r="G357" s="12" t="s">
        <v>1550</v>
      </c>
      <c r="H357" s="103" t="s">
        <v>26</v>
      </c>
      <c r="I357" s="12" t="s">
        <v>1230</v>
      </c>
      <c r="J357" s="4">
        <v>0</v>
      </c>
      <c r="K357" s="24">
        <v>912004</v>
      </c>
      <c r="L357" s="96" t="s">
        <v>960</v>
      </c>
    </row>
    <row r="358" spans="2:12" ht="64.5" customHeight="1" x14ac:dyDescent="0.25">
      <c r="B358" s="93"/>
      <c r="C358" s="109" t="s">
        <v>1644</v>
      </c>
      <c r="D358" s="17" t="s">
        <v>1419</v>
      </c>
      <c r="E358" s="13" t="s">
        <v>1643</v>
      </c>
      <c r="F358" s="21" t="s">
        <v>14</v>
      </c>
      <c r="G358" s="17" t="s">
        <v>1421</v>
      </c>
      <c r="H358" s="21" t="s">
        <v>26</v>
      </c>
      <c r="I358" s="17" t="s">
        <v>1230</v>
      </c>
      <c r="J358" s="61">
        <v>0</v>
      </c>
      <c r="K358" s="65"/>
      <c r="L358" s="104" t="s">
        <v>76</v>
      </c>
    </row>
    <row r="359" spans="2:12" ht="69.75" customHeight="1" x14ac:dyDescent="0.25">
      <c r="B359" s="101" t="s">
        <v>1181</v>
      </c>
      <c r="C359" s="71" t="s">
        <v>768</v>
      </c>
      <c r="D359" s="17" t="s">
        <v>769</v>
      </c>
      <c r="E359" s="18" t="s">
        <v>770</v>
      </c>
      <c r="F359" s="79" t="s">
        <v>14</v>
      </c>
      <c r="G359" s="17" t="s">
        <v>1697</v>
      </c>
      <c r="H359" s="21" t="s">
        <v>27</v>
      </c>
      <c r="I359" s="17" t="s">
        <v>758</v>
      </c>
      <c r="J359" s="106">
        <v>0</v>
      </c>
      <c r="K359" s="65">
        <v>912004</v>
      </c>
      <c r="L359" s="95" t="s">
        <v>86</v>
      </c>
    </row>
    <row r="360" spans="2:12" ht="65.25" customHeight="1" x14ac:dyDescent="0.25">
      <c r="B360" s="101" t="s">
        <v>1184</v>
      </c>
      <c r="C360" s="71" t="s">
        <v>782</v>
      </c>
      <c r="D360" s="17" t="s">
        <v>783</v>
      </c>
      <c r="E360" s="18" t="s">
        <v>784</v>
      </c>
      <c r="F360" s="79" t="s">
        <v>14</v>
      </c>
      <c r="G360" s="17" t="s">
        <v>1698</v>
      </c>
      <c r="H360" s="21" t="s">
        <v>27</v>
      </c>
      <c r="I360" s="17" t="s">
        <v>758</v>
      </c>
      <c r="J360" s="106">
        <v>0</v>
      </c>
      <c r="K360" s="65">
        <v>912004</v>
      </c>
      <c r="L360" s="95" t="s">
        <v>86</v>
      </c>
    </row>
    <row r="361" spans="2:12" s="128" customFormat="1" ht="65.25" customHeight="1" x14ac:dyDescent="0.25">
      <c r="B361" s="101"/>
      <c r="C361" s="83" t="s">
        <v>1699</v>
      </c>
      <c r="D361" s="12" t="s">
        <v>1700</v>
      </c>
      <c r="E361" s="13" t="s">
        <v>1701</v>
      </c>
      <c r="F361" s="103" t="s">
        <v>14</v>
      </c>
      <c r="G361" s="12" t="s">
        <v>1702</v>
      </c>
      <c r="H361" s="103" t="s">
        <v>26</v>
      </c>
      <c r="I361" s="12" t="s">
        <v>1230</v>
      </c>
      <c r="J361" s="4"/>
      <c r="K361" s="24"/>
      <c r="L361" s="96" t="s">
        <v>76</v>
      </c>
    </row>
    <row r="362" spans="2:12" s="128" customFormat="1" ht="65.25" customHeight="1" x14ac:dyDescent="0.25">
      <c r="B362" s="101"/>
      <c r="C362" s="83" t="s">
        <v>1717</v>
      </c>
      <c r="D362" s="12" t="s">
        <v>1714</v>
      </c>
      <c r="E362" s="13" t="s">
        <v>1716</v>
      </c>
      <c r="F362" s="103" t="s">
        <v>14</v>
      </c>
      <c r="G362" s="12" t="s">
        <v>1715</v>
      </c>
      <c r="H362" s="103" t="s">
        <v>26</v>
      </c>
      <c r="I362" s="12" t="s">
        <v>1230</v>
      </c>
      <c r="J362" s="4"/>
      <c r="K362" s="24"/>
      <c r="L362" s="96" t="s">
        <v>76</v>
      </c>
    </row>
    <row r="363" spans="2:12" s="128" customFormat="1" ht="65.25" customHeight="1" x14ac:dyDescent="0.25">
      <c r="B363" s="101"/>
      <c r="C363" s="83" t="s">
        <v>1719</v>
      </c>
      <c r="D363" s="12" t="s">
        <v>1720</v>
      </c>
      <c r="E363" s="13" t="s">
        <v>1721</v>
      </c>
      <c r="F363" s="103" t="s">
        <v>14</v>
      </c>
      <c r="G363" s="12" t="s">
        <v>1722</v>
      </c>
      <c r="H363" s="103" t="s">
        <v>26</v>
      </c>
      <c r="I363" s="12" t="s">
        <v>1230</v>
      </c>
      <c r="J363" s="4"/>
      <c r="K363" s="24"/>
      <c r="L363" s="96" t="s">
        <v>76</v>
      </c>
    </row>
    <row r="364" spans="2:12" x14ac:dyDescent="0.25">
      <c r="C364" s="128"/>
      <c r="D364" s="128"/>
      <c r="E364" s="128"/>
      <c r="F364" s="128"/>
      <c r="G364" s="128"/>
      <c r="H364" s="128"/>
      <c r="I364" s="128"/>
      <c r="J364" s="128"/>
      <c r="K364" s="128"/>
      <c r="L364" s="128"/>
    </row>
    <row r="365" spans="2:12" x14ac:dyDescent="0.25">
      <c r="C365" s="128"/>
      <c r="D365" s="128"/>
      <c r="E365" s="128"/>
      <c r="F365" s="128"/>
      <c r="G365" s="128"/>
      <c r="H365" s="128"/>
      <c r="I365" s="128"/>
      <c r="J365" s="128"/>
      <c r="K365" s="128"/>
      <c r="L365" s="128"/>
    </row>
    <row r="366" spans="2:12" x14ac:dyDescent="0.25">
      <c r="C366" s="128"/>
      <c r="D366" s="128"/>
      <c r="E366" s="128"/>
      <c r="F366" s="128"/>
      <c r="G366" s="128"/>
      <c r="H366" s="128"/>
      <c r="I366" s="128"/>
      <c r="J366" s="128"/>
      <c r="K366" s="128"/>
      <c r="L366" s="128"/>
    </row>
    <row r="367" spans="2:12" x14ac:dyDescent="0.25">
      <c r="C367" s="128"/>
      <c r="D367" s="128"/>
      <c r="E367" s="128"/>
      <c r="F367" s="128"/>
      <c r="G367" s="128"/>
      <c r="H367" s="128"/>
      <c r="I367" s="128"/>
      <c r="K367" s="128"/>
      <c r="L367" s="128"/>
    </row>
    <row r="368" spans="2:12" x14ac:dyDescent="0.25">
      <c r="C368" s="128"/>
      <c r="D368" s="128"/>
      <c r="E368" s="128"/>
      <c r="F368" s="128"/>
      <c r="G368" s="128"/>
      <c r="H368" s="128"/>
      <c r="I368" s="128"/>
      <c r="J368" s="128"/>
      <c r="K368" s="128"/>
      <c r="L368" s="128"/>
    </row>
    <row r="369" spans="3:12" x14ac:dyDescent="0.25">
      <c r="C369" s="128"/>
      <c r="D369" s="128"/>
      <c r="E369" s="128"/>
      <c r="F369" s="128"/>
      <c r="G369" s="128"/>
      <c r="H369" s="128"/>
      <c r="I369" s="128"/>
      <c r="J369" s="128"/>
      <c r="K369" s="128"/>
      <c r="L369" s="128"/>
    </row>
    <row r="370" spans="3:12" x14ac:dyDescent="0.25">
      <c r="C370" s="128"/>
      <c r="D370" s="128"/>
      <c r="E370" s="128"/>
      <c r="F370" s="128"/>
      <c r="G370" s="128"/>
      <c r="H370" s="128"/>
      <c r="I370" s="128"/>
      <c r="J370" s="128"/>
      <c r="K370" s="128"/>
      <c r="L370" s="128"/>
    </row>
    <row r="371" spans="3:12" x14ac:dyDescent="0.25">
      <c r="C371" s="128"/>
      <c r="D371" s="128"/>
      <c r="E371" s="128"/>
      <c r="F371" s="128"/>
      <c r="G371" s="128"/>
      <c r="H371" s="128"/>
      <c r="I371" s="128"/>
      <c r="J371" s="128"/>
      <c r="K371" s="128"/>
      <c r="L371" s="128"/>
    </row>
    <row r="372" spans="3:12" x14ac:dyDescent="0.25">
      <c r="C372" s="128"/>
      <c r="D372" s="128"/>
      <c r="E372" s="128"/>
      <c r="F372" s="128"/>
      <c r="G372" s="128"/>
      <c r="H372" s="128"/>
      <c r="I372" s="128"/>
      <c r="J372" s="128"/>
      <c r="K372" s="128"/>
      <c r="L372" s="128"/>
    </row>
    <row r="373" spans="3:12" x14ac:dyDescent="0.25">
      <c r="C373" s="128"/>
      <c r="D373" s="128"/>
      <c r="E373" s="128"/>
      <c r="F373" s="128"/>
      <c r="G373" s="128"/>
      <c r="H373" s="128"/>
      <c r="I373" s="128"/>
      <c r="J373" s="128"/>
      <c r="K373" s="128"/>
      <c r="L373" s="128"/>
    </row>
    <row r="374" spans="3:12" x14ac:dyDescent="0.25">
      <c r="C374" s="128"/>
      <c r="D374" s="128"/>
      <c r="E374" s="128"/>
      <c r="F374" s="128"/>
      <c r="G374" s="128"/>
      <c r="H374" s="128"/>
      <c r="I374" s="128"/>
      <c r="J374" s="128"/>
      <c r="K374" s="128"/>
      <c r="L374" s="128"/>
    </row>
    <row r="375" spans="3:12" x14ac:dyDescent="0.25">
      <c r="C375" s="128"/>
      <c r="D375" s="128"/>
      <c r="E375" s="128"/>
      <c r="F375" s="128"/>
      <c r="G375" s="128"/>
      <c r="H375" s="128"/>
      <c r="I375" s="128"/>
      <c r="J375" s="128"/>
      <c r="K375" s="128"/>
      <c r="L375" s="128"/>
    </row>
    <row r="376" spans="3:12" x14ac:dyDescent="0.25">
      <c r="C376" s="128"/>
      <c r="D376" s="128"/>
      <c r="E376" s="128"/>
      <c r="F376" s="128"/>
      <c r="G376" s="128"/>
      <c r="H376" s="128"/>
      <c r="I376" s="128"/>
      <c r="J376" s="128"/>
      <c r="K376" s="128"/>
      <c r="L376" s="128"/>
    </row>
    <row r="377" spans="3:12" x14ac:dyDescent="0.25">
      <c r="C377" s="128"/>
      <c r="D377" s="128"/>
      <c r="E377" s="128"/>
      <c r="F377" s="128"/>
      <c r="G377" s="128"/>
      <c r="H377" s="128"/>
      <c r="I377" s="128"/>
      <c r="J377" s="128"/>
      <c r="K377" s="128"/>
      <c r="L377" s="128"/>
    </row>
    <row r="378" spans="3:12" x14ac:dyDescent="0.25">
      <c r="C378" s="128"/>
      <c r="D378" s="128"/>
      <c r="E378" s="128"/>
      <c r="F378" s="128"/>
      <c r="G378" s="128"/>
      <c r="H378" s="128"/>
      <c r="I378" s="128"/>
      <c r="J378" s="128"/>
      <c r="K378" s="128"/>
      <c r="L378" s="128"/>
    </row>
    <row r="379" spans="3:12" x14ac:dyDescent="0.25">
      <c r="C379" s="128"/>
      <c r="D379" s="128"/>
      <c r="E379" s="128"/>
      <c r="F379" s="128"/>
      <c r="G379" s="128"/>
      <c r="H379" s="128"/>
      <c r="I379" s="128"/>
      <c r="J379" s="128"/>
      <c r="K379" s="128"/>
      <c r="L379" s="128"/>
    </row>
    <row r="380" spans="3:12" x14ac:dyDescent="0.25">
      <c r="C380" s="128"/>
      <c r="D380" s="128"/>
      <c r="E380" s="128"/>
      <c r="F380" s="128"/>
      <c r="G380" s="128"/>
      <c r="H380" s="128"/>
      <c r="I380" s="128"/>
      <c r="J380" s="128"/>
      <c r="K380" s="128"/>
      <c r="L380" s="128"/>
    </row>
    <row r="381" spans="3:12" x14ac:dyDescent="0.25">
      <c r="C381" s="128"/>
      <c r="D381" s="128"/>
      <c r="E381" s="128"/>
      <c r="F381" s="128"/>
      <c r="G381" s="128"/>
      <c r="H381" s="128"/>
      <c r="I381" s="128"/>
      <c r="J381" s="128"/>
      <c r="K381" s="128"/>
      <c r="L381" s="128"/>
    </row>
    <row r="382" spans="3:12" x14ac:dyDescent="0.25">
      <c r="C382" s="128"/>
      <c r="D382" s="128"/>
      <c r="E382" s="128"/>
      <c r="F382" s="128"/>
      <c r="G382" s="128"/>
      <c r="H382" s="128"/>
      <c r="I382" s="128"/>
      <c r="J382" s="128"/>
      <c r="K382" s="128"/>
      <c r="L382" s="128"/>
    </row>
    <row r="383" spans="3:12" x14ac:dyDescent="0.25">
      <c r="C383" s="128"/>
      <c r="D383" s="128"/>
      <c r="E383" s="128"/>
      <c r="F383" s="128"/>
      <c r="G383" s="128"/>
      <c r="H383" s="128"/>
      <c r="I383" s="128"/>
      <c r="J383" s="128"/>
      <c r="K383" s="128"/>
      <c r="L383" s="128"/>
    </row>
    <row r="384" spans="3:12" x14ac:dyDescent="0.25">
      <c r="C384" s="128"/>
      <c r="D384" s="128"/>
      <c r="E384" s="128"/>
      <c r="F384" s="128"/>
      <c r="G384" s="128"/>
      <c r="H384" s="128"/>
      <c r="I384" s="128"/>
      <c r="J384" s="128"/>
      <c r="K384" s="128"/>
      <c r="L384" s="128"/>
    </row>
    <row r="385" spans="3:12" x14ac:dyDescent="0.25">
      <c r="C385" s="128"/>
      <c r="D385" s="128"/>
      <c r="E385" s="128"/>
      <c r="F385" s="128"/>
      <c r="G385" s="128"/>
      <c r="H385" s="128"/>
      <c r="I385" s="128"/>
      <c r="J385" s="128"/>
      <c r="K385" s="128"/>
      <c r="L385" s="128"/>
    </row>
    <row r="386" spans="3:12" x14ac:dyDescent="0.25">
      <c r="C386" s="128"/>
      <c r="D386" s="128"/>
      <c r="E386" s="128"/>
      <c r="F386" s="128"/>
      <c r="G386" s="128"/>
      <c r="H386" s="128"/>
      <c r="I386" s="128"/>
      <c r="J386" s="128"/>
      <c r="K386" s="128"/>
      <c r="L386" s="128"/>
    </row>
    <row r="387" spans="3:12" x14ac:dyDescent="0.25">
      <c r="C387" s="128"/>
      <c r="D387" s="128"/>
      <c r="E387" s="128"/>
      <c r="F387" s="128"/>
      <c r="G387" s="128"/>
      <c r="H387" s="128"/>
      <c r="I387" s="128"/>
      <c r="J387" s="128"/>
      <c r="K387" s="128"/>
      <c r="L387" s="128"/>
    </row>
    <row r="388" spans="3:12" x14ac:dyDescent="0.25">
      <c r="C388" s="128"/>
      <c r="D388" s="128"/>
      <c r="E388" s="128"/>
      <c r="F388" s="128"/>
      <c r="G388" s="128"/>
      <c r="H388" s="128"/>
      <c r="I388" s="128"/>
      <c r="J388" s="128"/>
      <c r="K388" s="128"/>
      <c r="L388" s="128"/>
    </row>
    <row r="389" spans="3:12" x14ac:dyDescent="0.25">
      <c r="C389" s="128"/>
      <c r="D389" s="128"/>
      <c r="E389" s="128"/>
      <c r="F389" s="128"/>
      <c r="G389" s="128"/>
      <c r="H389" s="128"/>
      <c r="I389" s="128"/>
      <c r="J389" s="128"/>
      <c r="K389" s="128"/>
      <c r="L389" s="128"/>
    </row>
    <row r="390" spans="3:12" x14ac:dyDescent="0.25">
      <c r="C390" s="128"/>
      <c r="D390" s="128"/>
      <c r="E390" s="128"/>
      <c r="F390" s="128"/>
      <c r="G390" s="128"/>
      <c r="H390" s="128"/>
      <c r="I390" s="128"/>
      <c r="J390" s="128"/>
      <c r="K390" s="128"/>
      <c r="L390" s="128"/>
    </row>
    <row r="391" spans="3:12" x14ac:dyDescent="0.25">
      <c r="C391" s="128"/>
      <c r="D391" s="128"/>
      <c r="E391" s="128"/>
      <c r="F391" s="128"/>
      <c r="G391" s="128"/>
      <c r="H391" s="128"/>
      <c r="I391" s="128"/>
      <c r="J391" s="128"/>
      <c r="K391" s="128"/>
      <c r="L391" s="128"/>
    </row>
    <row r="392" spans="3:12" x14ac:dyDescent="0.25">
      <c r="C392" s="128"/>
      <c r="D392" s="128"/>
      <c r="E392" s="128"/>
      <c r="F392" s="128"/>
      <c r="G392" s="128"/>
      <c r="H392" s="128"/>
      <c r="I392" s="128"/>
      <c r="J392" s="128"/>
      <c r="K392" s="128"/>
      <c r="L392" s="128"/>
    </row>
    <row r="393" spans="3:12" x14ac:dyDescent="0.25">
      <c r="C393" s="128"/>
      <c r="D393" s="128"/>
      <c r="E393" s="128"/>
      <c r="F393" s="128"/>
      <c r="G393" s="128"/>
      <c r="H393" s="128"/>
      <c r="I393" s="128"/>
      <c r="J393" s="128"/>
      <c r="K393" s="128"/>
      <c r="L393" s="128"/>
    </row>
    <row r="394" spans="3:12" x14ac:dyDescent="0.25">
      <c r="C394" s="128"/>
      <c r="D394" s="128"/>
      <c r="E394" s="128"/>
      <c r="F394" s="128"/>
      <c r="G394" s="128"/>
      <c r="H394" s="128"/>
      <c r="I394" s="128"/>
      <c r="J394" s="128"/>
      <c r="K394" s="128"/>
      <c r="L394" s="128"/>
    </row>
    <row r="395" spans="3:12" x14ac:dyDescent="0.25">
      <c r="C395" s="128"/>
      <c r="D395" s="128"/>
      <c r="E395" s="128"/>
      <c r="F395" s="128"/>
      <c r="G395" s="128"/>
      <c r="H395" s="128"/>
      <c r="I395" s="128"/>
      <c r="J395" s="128"/>
      <c r="K395" s="128"/>
      <c r="L395" s="128"/>
    </row>
    <row r="396" spans="3:12" x14ac:dyDescent="0.25">
      <c r="C396" s="128"/>
      <c r="D396" s="128"/>
      <c r="E396" s="128"/>
      <c r="F396" s="128"/>
      <c r="G396" s="128"/>
      <c r="H396" s="128"/>
      <c r="I396" s="128"/>
      <c r="J396" s="128"/>
      <c r="K396" s="128"/>
      <c r="L396" s="128"/>
    </row>
    <row r="397" spans="3:12" x14ac:dyDescent="0.25">
      <c r="C397" s="128"/>
      <c r="D397" s="128"/>
      <c r="E397" s="128"/>
      <c r="F397" s="128"/>
      <c r="G397" s="128"/>
      <c r="H397" s="128"/>
      <c r="I397" s="128"/>
      <c r="J397" s="128"/>
      <c r="K397" s="128"/>
      <c r="L397" s="128"/>
    </row>
    <row r="398" spans="3:12" x14ac:dyDescent="0.25">
      <c r="C398" s="128"/>
      <c r="D398" s="128"/>
      <c r="E398" s="128"/>
      <c r="F398" s="128"/>
      <c r="G398" s="128"/>
      <c r="H398" s="128"/>
      <c r="I398" s="128"/>
      <c r="J398" s="128"/>
      <c r="K398" s="128"/>
      <c r="L398" s="128"/>
    </row>
  </sheetData>
  <sheetProtection algorithmName="SHA-512" hashValue="HcXbNGp5Sy+wKP3KcPGoCK941sKaRo+VvMGuSHUCj+t0qefDG8Q444yUOktAPGP6Wsi/07jUP20aT5dh+pMOoQ==" saltValue="+gJP1SkbtKLqZnJsqGuhvw==" spinCount="100000" sheet="1" objects="1" scenarios="1"/>
  <dataConsolidate/>
  <mergeCells count="33">
    <mergeCell ref="B149:L149"/>
    <mergeCell ref="B312:L312"/>
    <mergeCell ref="G167:G168"/>
    <mergeCell ref="B152:L152"/>
    <mergeCell ref="B165:L165"/>
    <mergeCell ref="B278:L278"/>
    <mergeCell ref="B163:L163"/>
    <mergeCell ref="B67:L67"/>
    <mergeCell ref="B104:L104"/>
    <mergeCell ref="B116:L116"/>
    <mergeCell ref="B127:L127"/>
    <mergeCell ref="B129:L129"/>
    <mergeCell ref="B135:L135"/>
    <mergeCell ref="B141:L141"/>
    <mergeCell ref="B69:L69"/>
    <mergeCell ref="B83:L83"/>
    <mergeCell ref="B85:L85"/>
    <mergeCell ref="B89:L89"/>
    <mergeCell ref="B131:L131"/>
    <mergeCell ref="B108:L108"/>
    <mergeCell ref="B91:L91"/>
    <mergeCell ref="B133:L133"/>
    <mergeCell ref="E3:J3"/>
    <mergeCell ref="B60:L60"/>
    <mergeCell ref="B45:L45"/>
    <mergeCell ref="B19:L19"/>
    <mergeCell ref="B33:L33"/>
    <mergeCell ref="B7:L7"/>
    <mergeCell ref="B14:L14"/>
    <mergeCell ref="B16:L16"/>
    <mergeCell ref="B21:L21"/>
    <mergeCell ref="B23:L23"/>
    <mergeCell ref="B29:L29"/>
  </mergeCells>
  <dataValidations count="1">
    <dataValidation type="list" allowBlank="1" showInputMessage="1" showErrorMessage="1" sqref="H211:H212 H208 L143 H136:H139 H169 H142:H144 L161:L162 H150:H151 H132 H107 H134 H84 L98 H27:H28 L20 H24:H25 H42 H64 H68 L80 L52 H92:H93 H74:H79 H81:H82 L113:L114 H215:H216 H202 L100:L103">
      <formula1>#REF!</formula1>
    </dataValidation>
  </dataValidations>
  <pageMargins left="0.7" right="0.7" top="0.75" bottom="0.75" header="0.3" footer="0.3"/>
  <pageSetup paperSize="5"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LISTA!$B$3:$B$15</xm:f>
          </x14:formula1>
          <xm:sqref>F61:F66 F130 F8:F13 F17 F22 F24:F28 F30:F32 F68 F86:F87 F90 F105:F107 F109:F111 F117:F126 F128 F132 F136:F139 F142:F148 F150:F151 F153:F162 F164 F70:F82 F15 F46:F56 F92:F99 F34:F44 F279:F357 F166:F262</xm:sqref>
        </x14:dataValidation>
        <x14:dataValidation type="list" allowBlank="1" showInputMessage="1" showErrorMessage="1">
          <x14:formula1>
            <xm:f>LISTA!$C$3:$C$5</xm:f>
          </x14:formula1>
          <xm:sqref>H8:H13</xm:sqref>
        </x14:dataValidation>
        <x14:dataValidation type="list" allowBlank="1" showInputMessage="1" showErrorMessage="1">
          <x14:formula1>
            <xm:f>LISTA!$G$3:$G$28</xm:f>
          </x14:formula1>
          <xm:sqref>L126 L8:L13 L49:L50 L154 L157:L158 L219 L222:L224 L233 L237 L332 L347:L349 L109:L110 L228:L229 L241 L46 L171 L208 L214:L215 L260 L249 L281 L308:L311 L334:L336</xm:sqref>
        </x14:dataValidation>
        <x14:dataValidation type="list" allowBlank="1" showInputMessage="1" showErrorMessage="1">
          <x14:formula1>
            <xm:f>LISTA!$G$3:$G$27</xm:f>
          </x14:formula1>
          <xm:sqref>L15 L8:L13 L51 L53:L55 L279:L280 L30:L32 L24:L28 L22 L17:L18 L47:L48 L34:L44 L57 L282:L357 L59:L262</xm:sqref>
        </x14:dataValidation>
        <x14:dataValidation type="list" allowBlank="1" showInputMessage="1" showErrorMessage="1">
          <x14:formula1>
            <xm:f>LISTA!$G$3:$G$25</xm:f>
          </x14:formula1>
          <xm:sqref>L8:L13 L51 L53:L55 L279:L280 L30:L32 L24:L28 L22 L17:L18 L15 L47:L48 L34:L44 L57 L282:L357 L59:L262</xm:sqref>
        </x14:dataValidation>
        <x14:dataValidation type="list" allowBlank="1" showInputMessage="1" showErrorMessage="1">
          <x14:formula1>
            <xm:f>LISTA!$B$3:$B$16</xm:f>
          </x14:formula1>
          <xm:sqref>F18 F20</xm:sqref>
        </x14:dataValidation>
        <x14:dataValidation type="list" allowBlank="1" showInputMessage="1" showErrorMessage="1">
          <x14:formula1>
            <xm:f>LISTA!$C$3:$C$6</xm:f>
          </x14:formula1>
          <xm:sqref>H15 H17:H18 H20 H22 H26 H30:H32 H61:H63 H65:H66 H70:H73 H80 H86:H87 H90 H105:H106 H109:H111 H117:H126 H128 H130 H145:H148 H153:H162 H164 H203:H207 H213:H214 H217:H262 H166:H168 H209:H210 H46:H56 H94:H99 H34:H44 H279:H357 H170:H201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A3" workbookViewId="0">
      <selection activeCell="M10" sqref="M10"/>
    </sheetView>
  </sheetViews>
  <sheetFormatPr baseColWidth="10" defaultRowHeight="54.75" customHeight="1" x14ac:dyDescent="0.25"/>
  <cols>
    <col min="1" max="1" width="4.42578125" style="43" customWidth="1"/>
    <col min="2" max="2" width="14.140625" style="43" customWidth="1"/>
    <col min="3" max="3" width="11" style="43" customWidth="1"/>
    <col min="4" max="4" width="13.140625" style="43" customWidth="1"/>
    <col min="5" max="5" width="21.140625" style="52" customWidth="1"/>
    <col min="6" max="6" width="14.7109375" style="43" customWidth="1"/>
    <col min="7" max="7" width="13.7109375" style="43" customWidth="1"/>
    <col min="8" max="8" width="11" style="43" customWidth="1"/>
    <col min="9" max="9" width="31.42578125" style="43" customWidth="1"/>
    <col min="10" max="10" width="20.7109375" style="52" customWidth="1"/>
    <col min="11" max="11" width="22" style="43" customWidth="1"/>
    <col min="12" max="12" width="8.140625" style="43" customWidth="1"/>
    <col min="13" max="13" width="10.5703125" style="43" customWidth="1"/>
    <col min="14" max="14" width="11.140625" style="43" customWidth="1"/>
    <col min="15" max="16384" width="11.42578125" style="43"/>
  </cols>
  <sheetData>
    <row r="1" spans="1:14" customFormat="1" ht="18.75" x14ac:dyDescent="0.3">
      <c r="A1" s="55"/>
      <c r="B1" s="56"/>
      <c r="C1" s="57"/>
      <c r="D1" s="57"/>
      <c r="E1" s="57"/>
      <c r="F1" s="57"/>
      <c r="G1" s="57"/>
      <c r="H1" s="57"/>
      <c r="I1" s="57"/>
      <c r="J1" s="57"/>
      <c r="K1" s="57"/>
      <c r="L1" s="57"/>
      <c r="M1" s="57"/>
      <c r="N1" s="57"/>
    </row>
    <row r="2" spans="1:14" customFormat="1" ht="18.75" x14ac:dyDescent="0.3">
      <c r="A2" s="58"/>
      <c r="B2" s="59"/>
      <c r="C2" s="59"/>
      <c r="D2" s="59"/>
      <c r="E2" s="59"/>
      <c r="F2" s="60"/>
      <c r="G2" s="60"/>
      <c r="H2" s="60"/>
      <c r="I2" s="60"/>
      <c r="J2" s="60"/>
      <c r="K2" s="60"/>
      <c r="L2" s="60"/>
      <c r="M2" s="60"/>
      <c r="N2" s="56"/>
    </row>
    <row r="3" spans="1:14" customFormat="1" ht="23.25" x14ac:dyDescent="0.35">
      <c r="A3" s="58"/>
      <c r="B3" s="59"/>
      <c r="C3" s="59"/>
      <c r="D3" s="59"/>
      <c r="E3" s="59"/>
      <c r="F3" s="60"/>
      <c r="G3" s="142" t="s">
        <v>1255</v>
      </c>
      <c r="H3" s="142"/>
      <c r="I3" s="142"/>
      <c r="J3" s="142"/>
      <c r="K3" s="142"/>
      <c r="L3" s="142"/>
      <c r="M3" s="142"/>
      <c r="N3" s="56"/>
    </row>
    <row r="4" spans="1:14" customFormat="1" ht="15.75" customHeight="1" x14ac:dyDescent="0.25">
      <c r="A4" s="58"/>
      <c r="B4" s="59"/>
      <c r="C4" s="59"/>
      <c r="D4" s="59"/>
      <c r="E4" s="59"/>
      <c r="F4" s="59"/>
      <c r="G4" s="59"/>
      <c r="H4" s="143" t="s">
        <v>1256</v>
      </c>
      <c r="I4" s="143"/>
      <c r="J4" s="143"/>
      <c r="K4" s="143"/>
      <c r="L4" s="143"/>
      <c r="M4" s="143"/>
      <c r="N4" s="59"/>
    </row>
    <row r="5" spans="1:14" customFormat="1" ht="15" x14ac:dyDescent="0.25">
      <c r="A5" s="58"/>
      <c r="B5" s="59"/>
      <c r="C5" s="59"/>
      <c r="D5" s="59"/>
      <c r="E5" s="59"/>
      <c r="F5" s="59"/>
      <c r="G5" s="59"/>
      <c r="H5" s="59"/>
      <c r="I5" s="59"/>
      <c r="J5" s="59"/>
      <c r="K5" s="59"/>
      <c r="L5" s="59"/>
      <c r="M5" s="59"/>
      <c r="N5" s="59"/>
    </row>
    <row r="6" spans="1:14" ht="33" customHeight="1" x14ac:dyDescent="0.25">
      <c r="A6" s="141" t="s">
        <v>975</v>
      </c>
      <c r="B6" s="141"/>
      <c r="C6" s="141"/>
      <c r="D6" s="141"/>
      <c r="E6" s="141"/>
      <c r="F6" s="141"/>
      <c r="G6" s="141"/>
      <c r="H6" s="141"/>
      <c r="I6" s="141"/>
      <c r="J6" s="141"/>
      <c r="K6" s="141"/>
      <c r="L6" s="141"/>
      <c r="M6" s="141"/>
      <c r="N6" s="141"/>
    </row>
    <row r="7" spans="1:14" s="44" customFormat="1" ht="54.75" customHeight="1" x14ac:dyDescent="0.25">
      <c r="A7" s="53" t="s">
        <v>976</v>
      </c>
      <c r="B7" s="53" t="s">
        <v>0</v>
      </c>
      <c r="C7" s="53" t="s">
        <v>1</v>
      </c>
      <c r="D7" s="53" t="s">
        <v>2</v>
      </c>
      <c r="E7" s="53" t="s">
        <v>3</v>
      </c>
      <c r="F7" s="53" t="s">
        <v>4</v>
      </c>
      <c r="G7" s="53" t="s">
        <v>5</v>
      </c>
      <c r="H7" s="53" t="s">
        <v>6</v>
      </c>
      <c r="I7" s="53" t="s">
        <v>7</v>
      </c>
      <c r="J7" s="53" t="s">
        <v>8</v>
      </c>
      <c r="K7" s="53" t="s">
        <v>9</v>
      </c>
      <c r="L7" s="53" t="s">
        <v>10</v>
      </c>
      <c r="M7" s="53" t="s">
        <v>11</v>
      </c>
      <c r="N7" s="53" t="s">
        <v>12</v>
      </c>
    </row>
    <row r="8" spans="1:14" s="49" customFormat="1" ht="54.75" customHeight="1" x14ac:dyDescent="0.25">
      <c r="A8" s="45" t="e">
        <f>#REF!+1</f>
        <v>#REF!</v>
      </c>
      <c r="B8" s="45" t="s">
        <v>982</v>
      </c>
      <c r="C8" s="46" t="s">
        <v>983</v>
      </c>
      <c r="D8" s="45" t="s">
        <v>469</v>
      </c>
      <c r="E8" s="47" t="s">
        <v>984</v>
      </c>
      <c r="F8" s="45" t="s">
        <v>978</v>
      </c>
      <c r="G8" s="46" t="s">
        <v>979</v>
      </c>
      <c r="H8" s="45" t="s">
        <v>444</v>
      </c>
      <c r="I8" s="45" t="s">
        <v>985</v>
      </c>
      <c r="J8" s="45" t="s">
        <v>986</v>
      </c>
      <c r="K8" s="48" t="s">
        <v>987</v>
      </c>
      <c r="L8" s="45" t="s">
        <v>980</v>
      </c>
      <c r="M8" s="45" t="s">
        <v>981</v>
      </c>
      <c r="N8" s="45" t="s">
        <v>113</v>
      </c>
    </row>
    <row r="9" spans="1:14" s="49" customFormat="1" ht="54.75" customHeight="1" x14ac:dyDescent="0.25">
      <c r="A9" s="45" t="e">
        <f t="shared" ref="A9:A33" si="0">A8+1</f>
        <v>#REF!</v>
      </c>
      <c r="B9" s="45" t="s">
        <v>988</v>
      </c>
      <c r="C9" s="46" t="s">
        <v>983</v>
      </c>
      <c r="D9" s="45" t="s">
        <v>469</v>
      </c>
      <c r="E9" s="47" t="s">
        <v>989</v>
      </c>
      <c r="F9" s="45" t="s">
        <v>978</v>
      </c>
      <c r="G9" s="46" t="s">
        <v>979</v>
      </c>
      <c r="H9" s="45" t="s">
        <v>444</v>
      </c>
      <c r="I9" s="45" t="s">
        <v>985</v>
      </c>
      <c r="J9" s="45" t="s">
        <v>986</v>
      </c>
      <c r="K9" s="48" t="s">
        <v>987</v>
      </c>
      <c r="L9" s="45" t="s">
        <v>980</v>
      </c>
      <c r="M9" s="45" t="s">
        <v>981</v>
      </c>
      <c r="N9" s="45" t="s">
        <v>113</v>
      </c>
    </row>
    <row r="10" spans="1:14" s="49" customFormat="1" ht="54.75" customHeight="1" x14ac:dyDescent="0.25">
      <c r="A10" s="45" t="e">
        <f t="shared" si="0"/>
        <v>#REF!</v>
      </c>
      <c r="B10" s="45" t="s">
        <v>996</v>
      </c>
      <c r="C10" s="45" t="s">
        <v>991</v>
      </c>
      <c r="D10" s="45" t="s">
        <v>997</v>
      </c>
      <c r="E10" s="48" t="s">
        <v>998</v>
      </c>
      <c r="F10" s="45" t="s">
        <v>978</v>
      </c>
      <c r="G10" s="46" t="s">
        <v>979</v>
      </c>
      <c r="H10" s="45" t="s">
        <v>576</v>
      </c>
      <c r="I10" s="45" t="s">
        <v>999</v>
      </c>
      <c r="J10" s="45" t="s">
        <v>1000</v>
      </c>
      <c r="K10" s="45" t="s">
        <v>1292</v>
      </c>
      <c r="L10" s="45" t="s">
        <v>980</v>
      </c>
      <c r="M10" s="45" t="s">
        <v>981</v>
      </c>
      <c r="N10" s="45" t="s">
        <v>1001</v>
      </c>
    </row>
    <row r="11" spans="1:14" s="49" customFormat="1" ht="54.75" customHeight="1" x14ac:dyDescent="0.25">
      <c r="A11" s="45" t="e">
        <f t="shared" si="0"/>
        <v>#REF!</v>
      </c>
      <c r="B11" s="45" t="s">
        <v>1002</v>
      </c>
      <c r="C11" s="45" t="s">
        <v>1003</v>
      </c>
      <c r="D11" s="45" t="s">
        <v>469</v>
      </c>
      <c r="E11" s="48" t="s">
        <v>1004</v>
      </c>
      <c r="F11" s="45" t="s">
        <v>978</v>
      </c>
      <c r="G11" s="46" t="s">
        <v>979</v>
      </c>
      <c r="H11" s="45" t="s">
        <v>576</v>
      </c>
      <c r="I11" s="45" t="s">
        <v>1005</v>
      </c>
      <c r="J11" s="45" t="s">
        <v>1006</v>
      </c>
      <c r="K11" s="48" t="s">
        <v>1293</v>
      </c>
      <c r="L11" s="45" t="s">
        <v>980</v>
      </c>
      <c r="M11" s="45" t="s">
        <v>981</v>
      </c>
      <c r="N11" s="45" t="s">
        <v>992</v>
      </c>
    </row>
    <row r="12" spans="1:14" ht="54.75" customHeight="1" x14ac:dyDescent="0.25">
      <c r="A12" s="45" t="e">
        <f t="shared" si="0"/>
        <v>#REF!</v>
      </c>
      <c r="B12" s="45" t="s">
        <v>1012</v>
      </c>
      <c r="C12" s="45" t="s">
        <v>1013</v>
      </c>
      <c r="D12" s="45" t="s">
        <v>469</v>
      </c>
      <c r="E12" s="48" t="s">
        <v>1014</v>
      </c>
      <c r="F12" s="45" t="s">
        <v>978</v>
      </c>
      <c r="G12" s="46" t="s">
        <v>979</v>
      </c>
      <c r="H12" s="45" t="s">
        <v>576</v>
      </c>
      <c r="I12" s="45" t="s">
        <v>1015</v>
      </c>
      <c r="J12" s="45" t="s">
        <v>1016</v>
      </c>
      <c r="K12" s="48" t="s">
        <v>1294</v>
      </c>
      <c r="L12" s="45" t="s">
        <v>980</v>
      </c>
      <c r="M12" s="45" t="s">
        <v>981</v>
      </c>
      <c r="N12" s="45" t="s">
        <v>113</v>
      </c>
    </row>
    <row r="13" spans="1:14" ht="54.75" customHeight="1" x14ac:dyDescent="0.25">
      <c r="A13" s="45" t="e">
        <f t="shared" si="0"/>
        <v>#REF!</v>
      </c>
      <c r="B13" s="45" t="s">
        <v>1017</v>
      </c>
      <c r="C13" s="45" t="s">
        <v>1003</v>
      </c>
      <c r="D13" s="45" t="s">
        <v>469</v>
      </c>
      <c r="E13" s="48" t="s">
        <v>1018</v>
      </c>
      <c r="F13" s="45" t="s">
        <v>978</v>
      </c>
      <c r="G13" s="46" t="s">
        <v>979</v>
      </c>
      <c r="H13" s="45" t="s">
        <v>576</v>
      </c>
      <c r="I13" s="45" t="s">
        <v>1019</v>
      </c>
      <c r="J13" s="45" t="s">
        <v>1020</v>
      </c>
      <c r="K13" s="48" t="s">
        <v>1295</v>
      </c>
      <c r="L13" s="45" t="s">
        <v>980</v>
      </c>
      <c r="M13" s="45" t="s">
        <v>981</v>
      </c>
      <c r="N13" s="45" t="s">
        <v>992</v>
      </c>
    </row>
    <row r="14" spans="1:14" ht="54.75" customHeight="1" x14ac:dyDescent="0.25">
      <c r="A14" s="45" t="e">
        <f t="shared" si="0"/>
        <v>#REF!</v>
      </c>
      <c r="B14" s="45" t="s">
        <v>1021</v>
      </c>
      <c r="C14" s="45" t="s">
        <v>990</v>
      </c>
      <c r="D14" s="45" t="s">
        <v>469</v>
      </c>
      <c r="E14" s="48" t="s">
        <v>1022</v>
      </c>
      <c r="F14" s="45" t="s">
        <v>978</v>
      </c>
      <c r="G14" s="46" t="s">
        <v>979</v>
      </c>
      <c r="H14" s="45" t="s">
        <v>576</v>
      </c>
      <c r="I14" s="45" t="s">
        <v>1023</v>
      </c>
      <c r="J14" s="45" t="s">
        <v>1238</v>
      </c>
      <c r="K14" s="48" t="s">
        <v>1296</v>
      </c>
      <c r="L14" s="45" t="s">
        <v>980</v>
      </c>
      <c r="M14" s="45" t="s">
        <v>981</v>
      </c>
      <c r="N14" s="45" t="s">
        <v>113</v>
      </c>
    </row>
    <row r="15" spans="1:14" ht="54.75" customHeight="1" x14ac:dyDescent="0.25">
      <c r="A15" s="45" t="e">
        <f t="shared" si="0"/>
        <v>#REF!</v>
      </c>
      <c r="B15" s="45" t="s">
        <v>1024</v>
      </c>
      <c r="C15" s="45" t="s">
        <v>1025</v>
      </c>
      <c r="D15" s="45" t="s">
        <v>469</v>
      </c>
      <c r="E15" s="48" t="s">
        <v>1026</v>
      </c>
      <c r="F15" s="45" t="s">
        <v>978</v>
      </c>
      <c r="G15" s="46" t="s">
        <v>979</v>
      </c>
      <c r="H15" s="45" t="s">
        <v>576</v>
      </c>
      <c r="I15" s="45" t="s">
        <v>1027</v>
      </c>
      <c r="J15" s="45" t="s">
        <v>1239</v>
      </c>
      <c r="K15" s="48" t="s">
        <v>1297</v>
      </c>
      <c r="L15" s="45" t="s">
        <v>980</v>
      </c>
      <c r="M15" s="45" t="s">
        <v>981</v>
      </c>
      <c r="N15" s="45" t="s">
        <v>993</v>
      </c>
    </row>
    <row r="16" spans="1:14" ht="54.75" customHeight="1" x14ac:dyDescent="0.25">
      <c r="A16" s="45" t="e">
        <f t="shared" si="0"/>
        <v>#REF!</v>
      </c>
      <c r="B16" s="45" t="s">
        <v>1028</v>
      </c>
      <c r="C16" s="45" t="s">
        <v>995</v>
      </c>
      <c r="D16" s="45" t="s">
        <v>469</v>
      </c>
      <c r="E16" s="48" t="s">
        <v>1029</v>
      </c>
      <c r="F16" s="45" t="s">
        <v>978</v>
      </c>
      <c r="G16" s="46" t="s">
        <v>979</v>
      </c>
      <c r="H16" s="45" t="s">
        <v>576</v>
      </c>
      <c r="I16" s="45" t="s">
        <v>1030</v>
      </c>
      <c r="J16" s="45" t="s">
        <v>1240</v>
      </c>
      <c r="K16" s="48" t="s">
        <v>1298</v>
      </c>
      <c r="L16" s="45" t="s">
        <v>980</v>
      </c>
      <c r="M16" s="45" t="s">
        <v>981</v>
      </c>
      <c r="N16" s="45" t="s">
        <v>994</v>
      </c>
    </row>
    <row r="17" spans="1:14" ht="54.75" customHeight="1" x14ac:dyDescent="0.25">
      <c r="A17" s="45" t="e">
        <f t="shared" si="0"/>
        <v>#REF!</v>
      </c>
      <c r="B17" s="45" t="s">
        <v>1031</v>
      </c>
      <c r="C17" s="45" t="s">
        <v>1032</v>
      </c>
      <c r="D17" s="45" t="s">
        <v>469</v>
      </c>
      <c r="E17" s="48" t="s">
        <v>1033</v>
      </c>
      <c r="F17" s="45" t="s">
        <v>978</v>
      </c>
      <c r="G17" s="46" t="s">
        <v>979</v>
      </c>
      <c r="H17" s="45" t="s">
        <v>576</v>
      </c>
      <c r="I17" s="45" t="s">
        <v>1034</v>
      </c>
      <c r="J17" s="45" t="s">
        <v>1485</v>
      </c>
      <c r="K17" s="48"/>
      <c r="L17" s="45" t="s">
        <v>980</v>
      </c>
      <c r="M17" s="45" t="s">
        <v>981</v>
      </c>
      <c r="N17" s="45"/>
    </row>
    <row r="18" spans="1:14" ht="54.75" customHeight="1" x14ac:dyDescent="0.25">
      <c r="A18" s="45" t="e">
        <f t="shared" si="0"/>
        <v>#REF!</v>
      </c>
      <c r="B18" s="45" t="s">
        <v>1035</v>
      </c>
      <c r="C18" s="45" t="s">
        <v>1036</v>
      </c>
      <c r="D18" s="45" t="s">
        <v>469</v>
      </c>
      <c r="E18" s="48" t="s">
        <v>1037</v>
      </c>
      <c r="F18" s="45" t="s">
        <v>978</v>
      </c>
      <c r="G18" s="46" t="s">
        <v>979</v>
      </c>
      <c r="H18" s="45" t="s">
        <v>576</v>
      </c>
      <c r="I18" s="45" t="s">
        <v>1038</v>
      </c>
      <c r="J18" s="45" t="s">
        <v>1039</v>
      </c>
      <c r="K18" s="48" t="s">
        <v>1427</v>
      </c>
      <c r="L18" s="45" t="s">
        <v>980</v>
      </c>
      <c r="M18" s="45" t="s">
        <v>981</v>
      </c>
      <c r="N18" s="45" t="s">
        <v>993</v>
      </c>
    </row>
    <row r="19" spans="1:14" ht="54.75" customHeight="1" x14ac:dyDescent="0.25">
      <c r="A19" s="45" t="e">
        <f t="shared" si="0"/>
        <v>#REF!</v>
      </c>
      <c r="B19" s="45" t="s">
        <v>1040</v>
      </c>
      <c r="C19" s="45" t="s">
        <v>1041</v>
      </c>
      <c r="D19" s="45" t="s">
        <v>469</v>
      </c>
      <c r="E19" s="48" t="s">
        <v>1042</v>
      </c>
      <c r="F19" s="45" t="s">
        <v>978</v>
      </c>
      <c r="G19" s="46" t="s">
        <v>979</v>
      </c>
      <c r="H19" s="45" t="s">
        <v>576</v>
      </c>
      <c r="I19" s="45" t="s">
        <v>1043</v>
      </c>
      <c r="J19" s="45" t="s">
        <v>1047</v>
      </c>
      <c r="K19" s="48" t="s">
        <v>1428</v>
      </c>
      <c r="L19" s="45" t="s">
        <v>980</v>
      </c>
      <c r="M19" s="45" t="s">
        <v>981</v>
      </c>
      <c r="N19" s="45" t="s">
        <v>993</v>
      </c>
    </row>
    <row r="20" spans="1:14" ht="54.75" customHeight="1" x14ac:dyDescent="0.25">
      <c r="A20" s="45" t="e">
        <f t="shared" si="0"/>
        <v>#REF!</v>
      </c>
      <c r="B20" s="45" t="s">
        <v>1044</v>
      </c>
      <c r="C20" s="45" t="s">
        <v>1041</v>
      </c>
      <c r="D20" s="45" t="s">
        <v>469</v>
      </c>
      <c r="E20" s="48" t="s">
        <v>1045</v>
      </c>
      <c r="F20" s="45" t="s">
        <v>978</v>
      </c>
      <c r="G20" s="46" t="s">
        <v>979</v>
      </c>
      <c r="H20" s="45" t="s">
        <v>576</v>
      </c>
      <c r="I20" s="45" t="s">
        <v>1046</v>
      </c>
      <c r="J20" s="45" t="s">
        <v>1047</v>
      </c>
      <c r="K20" s="48" t="s">
        <v>1429</v>
      </c>
      <c r="L20" s="45" t="s">
        <v>980</v>
      </c>
      <c r="M20" s="45" t="s">
        <v>981</v>
      </c>
      <c r="N20" s="45" t="s">
        <v>994</v>
      </c>
    </row>
    <row r="21" spans="1:14" ht="54.75" customHeight="1" x14ac:dyDescent="0.25">
      <c r="A21" s="45" t="e">
        <f t="shared" si="0"/>
        <v>#REF!</v>
      </c>
      <c r="B21" s="45" t="s">
        <v>1048</v>
      </c>
      <c r="C21" s="45" t="s">
        <v>1041</v>
      </c>
      <c r="D21" s="45" t="s">
        <v>469</v>
      </c>
      <c r="E21" s="48" t="s">
        <v>1049</v>
      </c>
      <c r="F21" s="45" t="s">
        <v>978</v>
      </c>
      <c r="G21" s="46" t="s">
        <v>979</v>
      </c>
      <c r="H21" s="45" t="s">
        <v>576</v>
      </c>
      <c r="I21" s="45" t="s">
        <v>1050</v>
      </c>
      <c r="J21" s="45" t="s">
        <v>1051</v>
      </c>
      <c r="K21" s="48" t="s">
        <v>1445</v>
      </c>
      <c r="L21" s="45" t="s">
        <v>980</v>
      </c>
      <c r="M21" s="45" t="s">
        <v>981</v>
      </c>
      <c r="N21" s="45" t="s">
        <v>113</v>
      </c>
    </row>
    <row r="22" spans="1:14" ht="54.75" customHeight="1" x14ac:dyDescent="0.25">
      <c r="A22" s="45" t="e">
        <f t="shared" si="0"/>
        <v>#REF!</v>
      </c>
      <c r="B22" s="45" t="s">
        <v>1218</v>
      </c>
      <c r="C22" s="45" t="s">
        <v>977</v>
      </c>
      <c r="D22" s="45" t="s">
        <v>469</v>
      </c>
      <c r="E22" s="48" t="s">
        <v>1235</v>
      </c>
      <c r="F22" s="45" t="s">
        <v>978</v>
      </c>
      <c r="G22" s="46" t="s">
        <v>979</v>
      </c>
      <c r="H22" s="45" t="s">
        <v>576</v>
      </c>
      <c r="I22" s="45" t="s">
        <v>1234</v>
      </c>
      <c r="J22" s="45" t="s">
        <v>1244</v>
      </c>
      <c r="K22" s="48" t="s">
        <v>1447</v>
      </c>
      <c r="L22" s="45" t="s">
        <v>980</v>
      </c>
      <c r="M22" s="45" t="s">
        <v>981</v>
      </c>
      <c r="N22" s="45" t="s">
        <v>993</v>
      </c>
    </row>
    <row r="23" spans="1:14" ht="54.75" customHeight="1" x14ac:dyDescent="0.25">
      <c r="A23" s="45" t="e">
        <f t="shared" si="0"/>
        <v>#REF!</v>
      </c>
      <c r="B23" s="45" t="s">
        <v>1219</v>
      </c>
      <c r="C23" s="45" t="s">
        <v>990</v>
      </c>
      <c r="D23" s="45" t="s">
        <v>469</v>
      </c>
      <c r="E23" s="48" t="s">
        <v>1232</v>
      </c>
      <c r="F23" s="45" t="s">
        <v>978</v>
      </c>
      <c r="G23" s="46" t="s">
        <v>979</v>
      </c>
      <c r="H23" s="45" t="s">
        <v>576</v>
      </c>
      <c r="I23" s="45" t="s">
        <v>1233</v>
      </c>
      <c r="J23" s="45" t="s">
        <v>1246</v>
      </c>
      <c r="K23" s="48" t="s">
        <v>1448</v>
      </c>
      <c r="L23" s="45" t="s">
        <v>980</v>
      </c>
      <c r="M23" s="45" t="s">
        <v>981</v>
      </c>
      <c r="N23" s="45" t="s">
        <v>113</v>
      </c>
    </row>
    <row r="24" spans="1:14" ht="54.75" customHeight="1" x14ac:dyDescent="0.25">
      <c r="A24" s="45" t="e">
        <f t="shared" si="0"/>
        <v>#REF!</v>
      </c>
      <c r="B24" s="45" t="s">
        <v>1220</v>
      </c>
      <c r="C24" s="45" t="s">
        <v>983</v>
      </c>
      <c r="D24" s="45" t="s">
        <v>469</v>
      </c>
      <c r="E24" s="48" t="s">
        <v>1236</v>
      </c>
      <c r="F24" s="45" t="s">
        <v>978</v>
      </c>
      <c r="G24" s="46" t="s">
        <v>979</v>
      </c>
      <c r="H24" s="45" t="s">
        <v>576</v>
      </c>
      <c r="I24" s="45" t="s">
        <v>1231</v>
      </c>
      <c r="J24" s="45" t="s">
        <v>1245</v>
      </c>
      <c r="K24" s="48" t="s">
        <v>1449</v>
      </c>
      <c r="L24" s="45" t="s">
        <v>980</v>
      </c>
      <c r="M24" s="45" t="s">
        <v>981</v>
      </c>
      <c r="N24" s="45" t="s">
        <v>994</v>
      </c>
    </row>
    <row r="25" spans="1:14" ht="54.75" customHeight="1" x14ac:dyDescent="0.25">
      <c r="A25" s="76" t="e">
        <f t="shared" si="0"/>
        <v>#REF!</v>
      </c>
      <c r="B25" s="67" t="s">
        <v>1007</v>
      </c>
      <c r="C25" s="3" t="s">
        <v>991</v>
      </c>
      <c r="D25" s="68" t="s">
        <v>469</v>
      </c>
      <c r="E25" s="67" t="s">
        <v>1008</v>
      </c>
      <c r="F25" s="68" t="s">
        <v>978</v>
      </c>
      <c r="G25" s="3" t="s">
        <v>979</v>
      </c>
      <c r="H25" s="68" t="s">
        <v>444</v>
      </c>
      <c r="I25" s="68" t="s">
        <v>1009</v>
      </c>
      <c r="J25" s="68" t="s">
        <v>1010</v>
      </c>
      <c r="K25" s="68" t="s">
        <v>1011</v>
      </c>
      <c r="L25" s="68" t="s">
        <v>980</v>
      </c>
      <c r="M25" s="68" t="s">
        <v>981</v>
      </c>
      <c r="N25" s="68" t="s">
        <v>992</v>
      </c>
    </row>
    <row r="26" spans="1:14" ht="53.25" customHeight="1" x14ac:dyDescent="0.25">
      <c r="A26" s="76" t="e">
        <f t="shared" si="0"/>
        <v>#REF!</v>
      </c>
      <c r="B26" s="68" t="s">
        <v>1237</v>
      </c>
      <c r="C26" s="68" t="s">
        <v>1041</v>
      </c>
      <c r="D26" s="68" t="s">
        <v>469</v>
      </c>
      <c r="E26" s="67" t="s">
        <v>1052</v>
      </c>
      <c r="F26" s="68" t="s">
        <v>1053</v>
      </c>
      <c r="G26" s="68" t="s">
        <v>979</v>
      </c>
      <c r="H26" s="68" t="s">
        <v>576</v>
      </c>
      <c r="I26" s="68" t="s">
        <v>1054</v>
      </c>
      <c r="J26" s="51" t="s">
        <v>1353</v>
      </c>
      <c r="K26" s="78" t="s">
        <v>1436</v>
      </c>
      <c r="L26" s="68" t="s">
        <v>980</v>
      </c>
      <c r="M26" s="68" t="s">
        <v>981</v>
      </c>
      <c r="N26" s="75" t="s">
        <v>113</v>
      </c>
    </row>
    <row r="27" spans="1:14" ht="54.75" customHeight="1" x14ac:dyDescent="0.25">
      <c r="A27" s="76" t="e">
        <f t="shared" si="0"/>
        <v>#REF!</v>
      </c>
      <c r="B27" s="54" t="s">
        <v>1274</v>
      </c>
      <c r="C27" s="54" t="s">
        <v>991</v>
      </c>
      <c r="D27" s="54" t="s">
        <v>469</v>
      </c>
      <c r="E27" s="50" t="s">
        <v>551</v>
      </c>
      <c r="F27" s="54" t="s">
        <v>978</v>
      </c>
      <c r="G27" s="54" t="s">
        <v>979</v>
      </c>
      <c r="H27" s="54" t="s">
        <v>576</v>
      </c>
      <c r="I27" s="54" t="s">
        <v>1275</v>
      </c>
      <c r="J27" s="54" t="s">
        <v>1399</v>
      </c>
      <c r="K27" s="54" t="s">
        <v>1414</v>
      </c>
      <c r="L27" s="54" t="s">
        <v>980</v>
      </c>
      <c r="M27" s="54" t="s">
        <v>981</v>
      </c>
      <c r="N27" s="54" t="s">
        <v>994</v>
      </c>
    </row>
    <row r="28" spans="1:14" ht="54.75" customHeight="1" x14ac:dyDescent="0.25">
      <c r="A28" s="76" t="e">
        <f t="shared" si="0"/>
        <v>#REF!</v>
      </c>
      <c r="B28" s="54" t="s">
        <v>1276</v>
      </c>
      <c r="C28" s="54" t="s">
        <v>977</v>
      </c>
      <c r="D28" s="54" t="s">
        <v>469</v>
      </c>
      <c r="E28" s="50" t="s">
        <v>1277</v>
      </c>
      <c r="F28" s="54" t="s">
        <v>978</v>
      </c>
      <c r="G28" s="54" t="s">
        <v>979</v>
      </c>
      <c r="H28" s="54" t="s">
        <v>576</v>
      </c>
      <c r="I28" s="54" t="s">
        <v>1278</v>
      </c>
      <c r="J28" s="54" t="s">
        <v>1400</v>
      </c>
      <c r="K28" s="54" t="s">
        <v>1415</v>
      </c>
      <c r="L28" s="54" t="s">
        <v>980</v>
      </c>
      <c r="M28" s="54" t="s">
        <v>981</v>
      </c>
      <c r="N28" s="54" t="s">
        <v>993</v>
      </c>
    </row>
    <row r="29" spans="1:14" ht="54.75" customHeight="1" x14ac:dyDescent="0.25">
      <c r="A29" s="76" t="e">
        <f t="shared" si="0"/>
        <v>#REF!</v>
      </c>
      <c r="B29" s="54" t="s">
        <v>1346</v>
      </c>
      <c r="C29" s="54" t="s">
        <v>1347</v>
      </c>
      <c r="D29" s="54" t="s">
        <v>469</v>
      </c>
      <c r="E29" s="50" t="s">
        <v>1348</v>
      </c>
      <c r="F29" s="54" t="s">
        <v>978</v>
      </c>
      <c r="G29" s="54" t="s">
        <v>979</v>
      </c>
      <c r="H29" s="54" t="s">
        <v>576</v>
      </c>
      <c r="I29" s="54" t="s">
        <v>1349</v>
      </c>
      <c r="J29" s="54" t="s">
        <v>1376</v>
      </c>
      <c r="K29" s="54" t="s">
        <v>1450</v>
      </c>
      <c r="L29" s="54" t="s">
        <v>980</v>
      </c>
      <c r="M29" s="54" t="s">
        <v>981</v>
      </c>
      <c r="N29" s="54" t="s">
        <v>993</v>
      </c>
    </row>
    <row r="30" spans="1:14" ht="54.75" customHeight="1" x14ac:dyDescent="0.25">
      <c r="A30" s="76" t="e">
        <f t="shared" si="0"/>
        <v>#REF!</v>
      </c>
      <c r="B30" s="54" t="s">
        <v>1350</v>
      </c>
      <c r="C30" s="54" t="s">
        <v>1055</v>
      </c>
      <c r="D30" s="54" t="s">
        <v>469</v>
      </c>
      <c r="E30" s="50" t="s">
        <v>1351</v>
      </c>
      <c r="F30" s="54" t="s">
        <v>978</v>
      </c>
      <c r="G30" s="54" t="s">
        <v>979</v>
      </c>
      <c r="H30" s="54" t="s">
        <v>576</v>
      </c>
      <c r="I30" s="54" t="s">
        <v>1352</v>
      </c>
      <c r="J30" s="54" t="s">
        <v>1377</v>
      </c>
      <c r="K30" s="54" t="s">
        <v>1605</v>
      </c>
      <c r="L30" s="54" t="s">
        <v>980</v>
      </c>
      <c r="M30" s="54" t="s">
        <v>981</v>
      </c>
      <c r="N30" s="54" t="s">
        <v>993</v>
      </c>
    </row>
    <row r="31" spans="1:14" ht="54.75" customHeight="1" x14ac:dyDescent="0.25">
      <c r="A31" s="76" t="e">
        <f t="shared" si="0"/>
        <v>#REF!</v>
      </c>
      <c r="B31" s="54" t="s">
        <v>1386</v>
      </c>
      <c r="C31" s="54" t="s">
        <v>1055</v>
      </c>
      <c r="D31" s="54" t="s">
        <v>469</v>
      </c>
      <c r="E31" s="50" t="s">
        <v>1387</v>
      </c>
      <c r="F31" s="54" t="s">
        <v>978</v>
      </c>
      <c r="G31" s="54" t="s">
        <v>979</v>
      </c>
      <c r="H31" s="54" t="s">
        <v>576</v>
      </c>
      <c r="I31" s="54" t="s">
        <v>1388</v>
      </c>
      <c r="J31" s="54" t="s">
        <v>1407</v>
      </c>
      <c r="K31" s="54" t="s">
        <v>1604</v>
      </c>
      <c r="L31" s="54" t="s">
        <v>980</v>
      </c>
      <c r="M31" s="54" t="s">
        <v>981</v>
      </c>
      <c r="N31" s="54" t="s">
        <v>113</v>
      </c>
    </row>
    <row r="32" spans="1:14" ht="54.75" customHeight="1" x14ac:dyDescent="0.25">
      <c r="A32" s="76" t="e">
        <f t="shared" si="0"/>
        <v>#REF!</v>
      </c>
      <c r="B32" s="54" t="s">
        <v>1408</v>
      </c>
      <c r="C32" s="54" t="s">
        <v>990</v>
      </c>
      <c r="D32" s="54" t="s">
        <v>469</v>
      </c>
      <c r="E32" s="50" t="s">
        <v>1409</v>
      </c>
      <c r="F32" s="54" t="s">
        <v>978</v>
      </c>
      <c r="G32" s="54" t="s">
        <v>979</v>
      </c>
      <c r="H32" s="54" t="s">
        <v>576</v>
      </c>
      <c r="I32" s="54" t="s">
        <v>1410</v>
      </c>
      <c r="J32" s="54" t="s">
        <v>1603</v>
      </c>
      <c r="K32" s="54"/>
      <c r="L32" s="54" t="s">
        <v>980</v>
      </c>
      <c r="M32" s="54" t="s">
        <v>981</v>
      </c>
      <c r="N32" s="54" t="s">
        <v>994</v>
      </c>
    </row>
    <row r="33" spans="1:14" ht="54.75" customHeight="1" x14ac:dyDescent="0.25">
      <c r="A33" s="77" t="e">
        <f t="shared" si="0"/>
        <v>#REF!</v>
      </c>
      <c r="B33" s="54" t="s">
        <v>1505</v>
      </c>
      <c r="C33" s="54" t="s">
        <v>1055</v>
      </c>
      <c r="D33" s="54" t="s">
        <v>469</v>
      </c>
      <c r="E33" s="50" t="s">
        <v>1506</v>
      </c>
      <c r="F33" s="54" t="s">
        <v>978</v>
      </c>
      <c r="G33" s="54" t="s">
        <v>979</v>
      </c>
      <c r="H33" s="54" t="s">
        <v>576</v>
      </c>
      <c r="I33" s="54" t="s">
        <v>1507</v>
      </c>
      <c r="J33" s="54" t="s">
        <v>1602</v>
      </c>
      <c r="K33" s="54"/>
      <c r="L33" s="54" t="s">
        <v>980</v>
      </c>
      <c r="M33" s="54" t="s">
        <v>981</v>
      </c>
      <c r="N33" s="54"/>
    </row>
    <row r="34" spans="1:14" ht="54.75" customHeight="1" x14ac:dyDescent="0.25">
      <c r="A34" s="108">
        <v>27</v>
      </c>
      <c r="B34" s="108" t="s">
        <v>1628</v>
      </c>
      <c r="C34" s="54" t="s">
        <v>1347</v>
      </c>
      <c r="D34" s="54" t="s">
        <v>469</v>
      </c>
      <c r="E34" s="107" t="s">
        <v>1629</v>
      </c>
      <c r="F34" s="54" t="s">
        <v>978</v>
      </c>
      <c r="G34" s="54" t="s">
        <v>979</v>
      </c>
      <c r="H34" s="54" t="s">
        <v>576</v>
      </c>
      <c r="I34" s="108" t="s">
        <v>1630</v>
      </c>
      <c r="J34" s="54" t="s">
        <v>1631</v>
      </c>
      <c r="K34" s="54"/>
      <c r="L34" s="54" t="s">
        <v>980</v>
      </c>
      <c r="M34" s="54" t="s">
        <v>981</v>
      </c>
      <c r="N34" s="54"/>
    </row>
    <row r="35" spans="1:14" ht="54.75" customHeight="1" x14ac:dyDescent="0.25">
      <c r="A35" s="111">
        <v>28</v>
      </c>
      <c r="B35" s="111" t="s">
        <v>1632</v>
      </c>
      <c r="C35" s="54" t="s">
        <v>1347</v>
      </c>
      <c r="D35" s="54" t="s">
        <v>469</v>
      </c>
      <c r="E35" s="110" t="s">
        <v>1633</v>
      </c>
      <c r="F35" s="54" t="s">
        <v>978</v>
      </c>
      <c r="G35" s="54" t="s">
        <v>979</v>
      </c>
      <c r="H35" s="54" t="s">
        <v>576</v>
      </c>
      <c r="I35" s="111" t="s">
        <v>1634</v>
      </c>
      <c r="J35" s="54" t="s">
        <v>1631</v>
      </c>
      <c r="K35" s="54"/>
      <c r="L35" s="54" t="s">
        <v>980</v>
      </c>
      <c r="M35" s="54" t="s">
        <v>981</v>
      </c>
      <c r="N35" s="54"/>
    </row>
    <row r="36" spans="1:14" ht="54.75" customHeight="1" x14ac:dyDescent="0.25">
      <c r="A36" s="111">
        <v>29</v>
      </c>
      <c r="B36" s="111" t="s">
        <v>1662</v>
      </c>
      <c r="C36" s="111" t="s">
        <v>1055</v>
      </c>
      <c r="D36" s="54" t="s">
        <v>469</v>
      </c>
      <c r="E36" s="114" t="s">
        <v>1663</v>
      </c>
      <c r="F36" s="54" t="s">
        <v>978</v>
      </c>
      <c r="G36" s="54" t="s">
        <v>979</v>
      </c>
      <c r="H36" s="54" t="s">
        <v>576</v>
      </c>
      <c r="I36" s="111" t="s">
        <v>1664</v>
      </c>
      <c r="J36" s="54" t="s">
        <v>1661</v>
      </c>
      <c r="K36" s="54" t="s">
        <v>1692</v>
      </c>
      <c r="L36" s="54" t="s">
        <v>980</v>
      </c>
      <c r="M36" s="54" t="s">
        <v>981</v>
      </c>
      <c r="N36" s="54"/>
    </row>
    <row r="37" spans="1:14" ht="54.75" customHeight="1" x14ac:dyDescent="0.25">
      <c r="A37" s="111">
        <v>30</v>
      </c>
      <c r="B37" s="111" t="s">
        <v>1657</v>
      </c>
      <c r="C37" s="111" t="s">
        <v>1658</v>
      </c>
      <c r="D37" s="111" t="s">
        <v>469</v>
      </c>
      <c r="E37" s="110" t="s">
        <v>1659</v>
      </c>
      <c r="F37" s="54" t="s">
        <v>978</v>
      </c>
      <c r="G37" s="54" t="s">
        <v>979</v>
      </c>
      <c r="H37" s="54" t="s">
        <v>576</v>
      </c>
      <c r="I37" s="111" t="s">
        <v>1660</v>
      </c>
      <c r="J37" s="54" t="s">
        <v>1661</v>
      </c>
      <c r="K37" s="54"/>
      <c r="L37" s="54" t="s">
        <v>980</v>
      </c>
      <c r="M37" s="54" t="s">
        <v>981</v>
      </c>
      <c r="N37" s="54"/>
    </row>
  </sheetData>
  <sheetProtection algorithmName="SHA-512" hashValue="WskCXbS+yfzc0j1ARMEpuLDRFvOToVI9ARJRNmPr3zw2cS97yn16Nj55XhUsjwlZ3X1fsMDeMnBVmF/AdbkmEQ==" saltValue="Md3Zkx8VrMoxMqUJJudDAg==" spinCount="100000" sheet="1" objects="1" scenarios="1"/>
  <mergeCells count="3">
    <mergeCell ref="A6:N6"/>
    <mergeCell ref="G3:M3"/>
    <mergeCell ref="H4:M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Gráficos</vt:lpstr>
      </vt:variant>
      <vt:variant>
        <vt:i4>2</vt:i4>
      </vt:variant>
    </vt:vector>
  </HeadingPairs>
  <TitlesOfParts>
    <vt:vector size="5" baseType="lpstr">
      <vt:lpstr>LISTA</vt:lpstr>
      <vt:lpstr>ACTIVOS</vt:lpstr>
      <vt:lpstr>C CONSTTUCIONAL</vt:lpstr>
      <vt:lpstr>Gráfico2</vt:lpstr>
      <vt:lpstr>Gráfico1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Gabriela Rosalia Osorio Valderrama</cp:lastModifiedBy>
  <cp:lastPrinted>2016-03-10T19:55:00Z</cp:lastPrinted>
  <dcterms:created xsi:type="dcterms:W3CDTF">2014-10-01T20:20:27Z</dcterms:created>
  <dcterms:modified xsi:type="dcterms:W3CDTF">2016-06-08T13:46:55Z</dcterms:modified>
</cp:coreProperties>
</file>